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2課税状況調査\20 印刷契約・版下関係\03 版下作成\05 校正依頼原稿（R030301)\訂正原稿\"/>
    </mc:Choice>
  </mc:AlternateContent>
  <bookViews>
    <workbookView xWindow="408" yWindow="528" windowWidth="15492" windowHeight="9552" tabRatio="535" activeTab="1"/>
  </bookViews>
  <sheets>
    <sheet name="5-1" sheetId="2" r:id="rId1"/>
    <sheet name="5-2" sheetId="6" r:id="rId2"/>
    <sheet name="5-3" sheetId="7" r:id="rId3"/>
    <sheet name="5-4" sheetId="3" r:id="rId4"/>
  </sheets>
  <definedNames>
    <definedName name="_xlnm.Print_Area" localSheetId="0">'5-1'!$A$1:$Q$29</definedName>
    <definedName name="_xlnm.Print_Area" localSheetId="1">'5-2'!$A$1:$P$29</definedName>
    <definedName name="_xlnm.Print_Area" localSheetId="2">'5-3'!$A$1:$P$29</definedName>
    <definedName name="_xlnm.Print_Area" localSheetId="3">'5-4'!$A$1:$Q$29</definedName>
  </definedNames>
  <calcPr calcId="162913"/>
</workbook>
</file>

<file path=xl/calcChain.xml><?xml version="1.0" encoding="utf-8"?>
<calcChain xmlns="http://schemas.openxmlformats.org/spreadsheetml/2006/main">
  <c r="A1" i="3" l="1"/>
  <c r="A1" i="7"/>
  <c r="A1" i="6"/>
</calcChain>
</file>

<file path=xl/sharedStrings.xml><?xml version="1.0" encoding="utf-8"?>
<sst xmlns="http://schemas.openxmlformats.org/spreadsheetml/2006/main" count="226" uniqueCount="92">
  <si>
    <t>区　分　</t>
    <rPh sb="0" eb="1">
      <t>ク</t>
    </rPh>
    <rPh sb="2" eb="3">
      <t>ブン</t>
    </rPh>
    <phoneticPr fontId="2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</si>
  <si>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2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</si>
  <si>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</si>
  <si>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</si>
  <si>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特定扶養親族</t>
    <rPh sb="0" eb="2">
      <t>トクテイ</t>
    </rPh>
    <rPh sb="2" eb="4">
      <t>フヨウ</t>
    </rPh>
    <rPh sb="4" eb="6">
      <t>シンゾク</t>
    </rPh>
    <phoneticPr fontId="2"/>
  </si>
  <si>
    <t>同居老親等</t>
    <rPh sb="0" eb="2">
      <t>ドウキョ</t>
    </rPh>
    <rPh sb="2" eb="4">
      <t>ロウシン</t>
    </rPh>
    <rPh sb="4" eb="5">
      <t>トウ</t>
    </rPh>
    <phoneticPr fontId="2"/>
  </si>
  <si>
    <t>計</t>
    <rPh sb="0" eb="1">
      <t>ケイ</t>
    </rPh>
    <phoneticPr fontId="2"/>
  </si>
  <si>
    <t>総所得金額</t>
    <rPh sb="0" eb="3">
      <t>ソウショトク</t>
    </rPh>
    <rPh sb="3" eb="5">
      <t>キンガク</t>
    </rPh>
    <phoneticPr fontId="2"/>
  </si>
  <si>
    <t>特別割増</t>
    <rPh sb="0" eb="1">
      <t>トク</t>
    </rPh>
    <rPh sb="1" eb="2">
      <t>ベツ</t>
    </rPh>
    <rPh sb="2" eb="3">
      <t>ワ</t>
    </rPh>
    <rPh sb="3" eb="4">
      <t>マ</t>
    </rPh>
    <phoneticPr fontId="2"/>
  </si>
  <si>
    <t>(23～69歳)</t>
    <rPh sb="6" eb="7">
      <t>サイ</t>
    </rPh>
    <phoneticPr fontId="2"/>
  </si>
  <si>
    <t>(70歳以上)</t>
    <rPh sb="3" eb="4">
      <t>サイ</t>
    </rPh>
    <rPh sb="4" eb="6">
      <t>イジョウ</t>
    </rPh>
    <phoneticPr fontId="2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</si>
  <si>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2"/>
  </si>
  <si>
    <t>(人)</t>
    <rPh sb="1" eb="2">
      <t>ニン</t>
    </rPh>
    <phoneticPr fontId="2"/>
  </si>
  <si>
    <t>(千円）</t>
    <rPh sb="1" eb="3">
      <t>センエン</t>
    </rPh>
    <phoneticPr fontId="2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</si>
  <si>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2"/>
  </si>
  <si>
    <t>市町村民税</t>
    <rPh sb="0" eb="3">
      <t>シチョウソン</t>
    </rPh>
    <rPh sb="3" eb="4">
      <t>ミン</t>
    </rPh>
    <rPh sb="4" eb="5">
      <t>ゼイ</t>
    </rPh>
    <phoneticPr fontId="2"/>
  </si>
  <si>
    <t>200万円以下の金額</t>
    <rPh sb="3" eb="5">
      <t>マンエン</t>
    </rPh>
    <rPh sb="5" eb="7">
      <t>イカ</t>
    </rPh>
    <rPh sb="8" eb="10">
      <t>キンガク</t>
    </rPh>
    <phoneticPr fontId="2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</si>
  <si>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2"/>
  </si>
  <si>
    <t>700万円以下の金額</t>
    <rPh sb="3" eb="5">
      <t>マンエン</t>
    </rPh>
    <rPh sb="5" eb="7">
      <t>イカ</t>
    </rPh>
    <rPh sb="8" eb="10">
      <t>キンガク</t>
    </rPh>
    <phoneticPr fontId="2"/>
  </si>
  <si>
    <t>(％）</t>
    <phoneticPr fontId="2"/>
  </si>
  <si>
    <t>所得控除額</t>
    <rPh sb="0" eb="2">
      <t>ショトク</t>
    </rPh>
    <rPh sb="2" eb="5">
      <t>コウジョガク</t>
    </rPh>
    <phoneticPr fontId="2"/>
  </si>
  <si>
    <t>所　　得　　控　　除　　額</t>
    <rPh sb="0" eb="1">
      <t>トコロ</t>
    </rPh>
    <rPh sb="3" eb="4">
      <t>トク</t>
    </rPh>
    <rPh sb="6" eb="7">
      <t>ヒカエ</t>
    </rPh>
    <rPh sb="9" eb="10">
      <t>ジョ</t>
    </rPh>
    <rPh sb="12" eb="13">
      <t>ガク</t>
    </rPh>
    <phoneticPr fontId="2"/>
  </si>
  <si>
    <t>（人）</t>
    <rPh sb="1" eb="2">
      <t>ニン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</si>
  <si>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</si>
  <si>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（千円）</t>
    <rPh sb="1" eb="3">
      <t>センエン</t>
    </rPh>
    <phoneticPr fontId="2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</si>
  <si>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2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</si>
  <si>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2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</si>
  <si>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2"/>
  </si>
  <si>
    <t>寡　　婦　　控　　除</t>
    <rPh sb="0" eb="1">
      <t>ヤモメ</t>
    </rPh>
    <rPh sb="3" eb="4">
      <t>フ</t>
    </rPh>
    <rPh sb="6" eb="7">
      <t>ヒカエ</t>
    </rPh>
    <rPh sb="9" eb="10">
      <t>ジョ</t>
    </rPh>
    <phoneticPr fontId="2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</si>
  <si>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2"/>
  </si>
  <si>
    <t>(16～18歳)</t>
    <phoneticPr fontId="2"/>
  </si>
  <si>
    <t>(19～22歳)</t>
    <phoneticPr fontId="2"/>
  </si>
  <si>
    <t>200万円を超え  700万円以下</t>
    <rPh sb="6" eb="7">
      <t>コ</t>
    </rPh>
    <rPh sb="15" eb="17">
      <t>イカ</t>
    </rPh>
    <phoneticPr fontId="2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</si>
  <si>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2"/>
  </si>
  <si>
    <t>な　し</t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</si>
  <si>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</si>
  <si>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</si>
  <si>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雑損控除</t>
    <rPh sb="0" eb="2">
      <t>ザッソン</t>
    </rPh>
    <rPh sb="2" eb="4">
      <t>コウジョ</t>
    </rPh>
    <phoneticPr fontId="2"/>
  </si>
  <si>
    <t>医療費控除</t>
    <rPh sb="0" eb="3">
      <t>イリョウヒ</t>
    </rPh>
    <rPh sb="3" eb="5">
      <t>コウジョ</t>
    </rPh>
    <phoneticPr fontId="2"/>
  </si>
  <si>
    <t>社会保険料控除</t>
    <rPh sb="0" eb="2">
      <t>シャカイ</t>
    </rPh>
    <rPh sb="2" eb="5">
      <t>ホケンリョウ</t>
    </rPh>
    <rPh sb="5" eb="7">
      <t>コウジョ</t>
    </rPh>
    <phoneticPr fontId="2"/>
  </si>
  <si>
    <t>小規模企業
共済等
掛金控除</t>
    <rPh sb="0" eb="3">
      <t>ショウキボ</t>
    </rPh>
    <rPh sb="3" eb="5">
      <t>キギョウ</t>
    </rPh>
    <phoneticPr fontId="2"/>
  </si>
  <si>
    <t>生命保険料控除</t>
    <rPh sb="0" eb="2">
      <t>セイメイ</t>
    </rPh>
    <rPh sb="2" eb="5">
      <t>ホケンリョウ</t>
    </rPh>
    <rPh sb="5" eb="7">
      <t>コウジョ</t>
    </rPh>
    <phoneticPr fontId="2"/>
  </si>
  <si>
    <t>合　計</t>
    <rPh sb="0" eb="1">
      <t>ア</t>
    </rPh>
    <rPh sb="2" eb="3">
      <t>ケイ</t>
    </rPh>
    <phoneticPr fontId="2"/>
  </si>
  <si>
    <t>10万円以下の金額</t>
    <rPh sb="2" eb="4">
      <t>マンエン</t>
    </rPh>
    <rPh sb="4" eb="6">
      <t>イカ</t>
    </rPh>
    <rPh sb="7" eb="9">
      <t>キンガク</t>
    </rPh>
    <phoneticPr fontId="2"/>
  </si>
  <si>
    <t>10万円を超え  100万円以下</t>
    <phoneticPr fontId="2"/>
  </si>
  <si>
    <t>100万円を超え  200万円以下</t>
    <phoneticPr fontId="2"/>
  </si>
  <si>
    <t>200万円を超え  300万円以下</t>
    <phoneticPr fontId="2"/>
  </si>
  <si>
    <t>300万円を超え  400万円以下</t>
    <phoneticPr fontId="2"/>
  </si>
  <si>
    <t>1,000万円を超える金額</t>
    <rPh sb="5" eb="7">
      <t>マンエン</t>
    </rPh>
    <rPh sb="8" eb="9">
      <t>コ</t>
    </rPh>
    <rPh sb="11" eb="13">
      <t>キンガク</t>
    </rPh>
    <phoneticPr fontId="2"/>
  </si>
  <si>
    <t>400万円を超え  550万円以下</t>
    <phoneticPr fontId="2"/>
  </si>
  <si>
    <t>550万円を超え  700万円以下</t>
    <phoneticPr fontId="2"/>
  </si>
  <si>
    <t>1,000万円を超える金額</t>
    <rPh sb="8" eb="9">
      <t>コ</t>
    </rPh>
    <rPh sb="11" eb="13">
      <t>キンガク</t>
    </rPh>
    <phoneticPr fontId="2"/>
  </si>
  <si>
    <t>700万円を超え 1,000万円以下</t>
    <phoneticPr fontId="2"/>
  </si>
  <si>
    <t>700万円を超え 1,000万円以下</t>
    <rPh sb="6" eb="7">
      <t>コ</t>
    </rPh>
    <rPh sb="16" eb="18">
      <t>イカ</t>
    </rPh>
    <phoneticPr fontId="2"/>
  </si>
  <si>
    <t>地震保険料控除</t>
    <rPh sb="0" eb="2">
      <t>ジシン</t>
    </rPh>
    <rPh sb="2" eb="5">
      <t>ホケンリョウ</t>
    </rPh>
    <rPh sb="5" eb="7">
      <t>コウジョ</t>
    </rPh>
    <phoneticPr fontId="2"/>
  </si>
  <si>
    <t>配偶者特別控除</t>
    <rPh sb="0" eb="3">
      <t>ハイグウシャ</t>
    </rPh>
    <phoneticPr fontId="2"/>
  </si>
  <si>
    <t>寡夫控除</t>
    <rPh sb="0" eb="1">
      <t>ヤモメ</t>
    </rPh>
    <rPh sb="1" eb="2">
      <t>オット</t>
    </rPh>
    <rPh sb="2" eb="4">
      <t>コウジョ</t>
    </rPh>
    <phoneticPr fontId="2"/>
  </si>
  <si>
    <t>勤労学生控除</t>
    <rPh sb="0" eb="2">
      <t>キンロウ</t>
    </rPh>
    <rPh sb="2" eb="4">
      <t>ガクセイ</t>
    </rPh>
    <rPh sb="4" eb="6">
      <t>コウジョ</t>
    </rPh>
    <phoneticPr fontId="2"/>
  </si>
  <si>
    <t>老人扶養親族</t>
    <rPh sb="0" eb="2">
      <t>ロウジン</t>
    </rPh>
    <rPh sb="2" eb="4">
      <t>フヨウ</t>
    </rPh>
    <rPh sb="4" eb="6">
      <t>シンゾク</t>
    </rPh>
    <phoneticPr fontId="2"/>
  </si>
  <si>
    <t>基礎控除</t>
    <rPh sb="0" eb="1">
      <t>モト</t>
    </rPh>
    <rPh sb="1" eb="2">
      <t>イシズエ</t>
    </rPh>
    <rPh sb="2" eb="4">
      <t>コウジョ</t>
    </rPh>
    <phoneticPr fontId="2"/>
  </si>
  <si>
    <t>計
(A)</t>
    <rPh sb="0" eb="1">
      <t>ケイ</t>
    </rPh>
    <phoneticPr fontId="2"/>
  </si>
  <si>
    <t>算出税額
(B)</t>
    <rPh sb="0" eb="1">
      <t>ザン</t>
    </rPh>
    <rPh sb="1" eb="2">
      <t>デ</t>
    </rPh>
    <rPh sb="2" eb="3">
      <t>ゼイ</t>
    </rPh>
    <rPh sb="3" eb="4">
      <t>ガク</t>
    </rPh>
    <phoneticPr fontId="2"/>
  </si>
  <si>
    <t>平均税率
(B)／(A)</t>
    <rPh sb="0" eb="2">
      <t>ヘイキン</t>
    </rPh>
    <rPh sb="2" eb="4">
      <t>ゼイリツ</t>
    </rPh>
    <phoneticPr fontId="2"/>
  </si>
  <si>
    <t>調整控除</t>
    <rPh sb="0" eb="1">
      <t>チョウ</t>
    </rPh>
    <rPh sb="1" eb="2">
      <t>タダシ</t>
    </rPh>
    <rPh sb="2" eb="4">
      <t>コウジョ</t>
    </rPh>
    <phoneticPr fontId="2"/>
  </si>
  <si>
    <t>配当控除</t>
    <rPh sb="0" eb="1">
      <t>クバ</t>
    </rPh>
    <rPh sb="1" eb="2">
      <t>トウ</t>
    </rPh>
    <rPh sb="2" eb="4">
      <t>コウジョ</t>
    </rPh>
    <phoneticPr fontId="2"/>
  </si>
  <si>
    <t>寄附金税額控除</t>
    <rPh sb="0" eb="3">
      <t>キフキン</t>
    </rPh>
    <rPh sb="3" eb="5">
      <t>ゼイガク</t>
    </rPh>
    <rPh sb="5" eb="7">
      <t>コウジョ</t>
    </rPh>
    <phoneticPr fontId="2"/>
  </si>
  <si>
    <t>外国税額控除</t>
    <rPh sb="0" eb="2">
      <t>ガイコク</t>
    </rPh>
    <rPh sb="2" eb="4">
      <t>ゼイガク</t>
    </rPh>
    <rPh sb="4" eb="6">
      <t>コウジョ</t>
    </rPh>
    <phoneticPr fontId="2"/>
  </si>
  <si>
    <t>税額調整額</t>
    <rPh sb="0" eb="1">
      <t>ゼイ</t>
    </rPh>
    <rPh sb="1" eb="2">
      <t>ガク</t>
    </rPh>
    <phoneticPr fontId="2"/>
  </si>
  <si>
    <t>配当割額の
控除額</t>
    <rPh sb="0" eb="2">
      <t>ハイトウ</t>
    </rPh>
    <rPh sb="2" eb="3">
      <t>ワリ</t>
    </rPh>
    <rPh sb="3" eb="4">
      <t>ガク</t>
    </rPh>
    <phoneticPr fontId="2"/>
  </si>
  <si>
    <t>株式等譲渡
所得割額の
控除額</t>
    <rPh sb="12" eb="14">
      <t>コウジョ</t>
    </rPh>
    <rPh sb="14" eb="15">
      <t>ガク</t>
    </rPh>
    <phoneticPr fontId="2"/>
  </si>
  <si>
    <t>減免税額</t>
    <rPh sb="0" eb="2">
      <t>ゲンメン</t>
    </rPh>
    <rPh sb="2" eb="4">
      <t>ゼイガク</t>
    </rPh>
    <phoneticPr fontId="2"/>
  </si>
  <si>
    <t>あ　り</t>
    <phoneticPr fontId="2"/>
  </si>
  <si>
    <t>普　通</t>
    <rPh sb="0" eb="1">
      <t>フ</t>
    </rPh>
    <rPh sb="2" eb="3">
      <t>ツウ</t>
    </rPh>
    <phoneticPr fontId="2"/>
  </si>
  <si>
    <t>特　別</t>
    <rPh sb="0" eb="1">
      <t>トク</t>
    </rPh>
    <rPh sb="2" eb="3">
      <t>ベツ</t>
    </rPh>
    <phoneticPr fontId="2"/>
  </si>
  <si>
    <t>一　般</t>
    <rPh sb="0" eb="1">
      <t>１</t>
    </rPh>
    <rPh sb="2" eb="3">
      <t>パン</t>
    </rPh>
    <phoneticPr fontId="2"/>
  </si>
  <si>
    <t>左のうちセルフ
メディケーション
税制に係る分</t>
    <rPh sb="0" eb="1">
      <t>ヒダリ</t>
    </rPh>
    <phoneticPr fontId="2"/>
  </si>
  <si>
    <t>所得控除額</t>
    <phoneticPr fontId="2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</si>
  <si>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2"/>
  </si>
  <si>
    <t>総所得金額
に係るもの</t>
    <rPh sb="0" eb="3">
      <t>ソウショトク</t>
    </rPh>
    <rPh sb="3" eb="5">
      <t>キンガク</t>
    </rPh>
    <phoneticPr fontId="2"/>
  </si>
  <si>
    <t>左のうち
税額調整措置
に係る者</t>
    <rPh sb="0" eb="1">
      <t>ヒダリ</t>
    </rPh>
    <phoneticPr fontId="2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</si>
  <si>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2"/>
  </si>
  <si>
    <t>退職所得金額
に係るもの</t>
    <rPh sb="0" eb="2">
      <t>タイショク</t>
    </rPh>
    <rPh sb="2" eb="4">
      <t>ショトク</t>
    </rPh>
    <rPh sb="4" eb="6">
      <t>キンガク</t>
    </rPh>
    <phoneticPr fontId="2"/>
  </si>
  <si>
    <t>特別障害者
のうち同居
特障加算分
(23万円)</t>
    <phoneticPr fontId="2"/>
  </si>
  <si>
    <t xml:space="preserve">一　般
</t>
    <rPh sb="0" eb="1">
      <t>１</t>
    </rPh>
    <rPh sb="2" eb="3">
      <t>パン</t>
    </rPh>
    <phoneticPr fontId="2"/>
  </si>
  <si>
    <t xml:space="preserve">老人配偶者
</t>
    <rPh sb="0" eb="2">
      <t>ロウジン</t>
    </rPh>
    <rPh sb="2" eb="5">
      <t>ハイグウシャ</t>
    </rPh>
    <phoneticPr fontId="2"/>
  </si>
  <si>
    <t>(70歳未満)</t>
    <phoneticPr fontId="2"/>
  </si>
  <si>
    <t>(70歳以上)</t>
  </si>
  <si>
    <t>（１）　　　給　　与　　所　　得　　者　　（その２）</t>
    <rPh sb="6" eb="7">
      <t>キュウ</t>
    </rPh>
    <rPh sb="9" eb="10">
      <t>アタエ</t>
    </rPh>
    <rPh sb="12" eb="13">
      <t>ショ</t>
    </rPh>
    <rPh sb="15" eb="16">
      <t>トク</t>
    </rPh>
    <rPh sb="18" eb="19">
      <t>シャ</t>
    </rPh>
    <phoneticPr fontId="2"/>
  </si>
  <si>
    <t>（１）　　　給　　与　　所　　得　　者　　（その３）</t>
    <rPh sb="6" eb="7">
      <t>キュウ</t>
    </rPh>
    <rPh sb="9" eb="10">
      <t>アタエ</t>
    </rPh>
    <rPh sb="12" eb="13">
      <t>ショ</t>
    </rPh>
    <rPh sb="15" eb="16">
      <t>トク</t>
    </rPh>
    <rPh sb="18" eb="19">
      <t>シャ</t>
    </rPh>
    <phoneticPr fontId="2"/>
  </si>
  <si>
    <t>（１）　　　給　　与　　所　　得　　者　　（その１）　　　</t>
    <rPh sb="6" eb="7">
      <t>キュウ</t>
    </rPh>
    <rPh sb="9" eb="10">
      <t>アタエ</t>
    </rPh>
    <rPh sb="12" eb="13">
      <t>ショ</t>
    </rPh>
    <rPh sb="15" eb="16">
      <t>トク</t>
    </rPh>
    <rPh sb="18" eb="19">
      <t>シャ</t>
    </rPh>
    <phoneticPr fontId="2"/>
  </si>
  <si>
    <t>（１）　　給　　与　　所　　得　　者　　（その４）</t>
    <rPh sb="5" eb="6">
      <t>キュウ</t>
    </rPh>
    <rPh sb="8" eb="9">
      <t>アタエ</t>
    </rPh>
    <rPh sb="11" eb="12">
      <t>ショ</t>
    </rPh>
    <rPh sb="14" eb="15">
      <t>トク</t>
    </rPh>
    <rPh sb="17" eb="18">
      <t>シャ</t>
    </rPh>
    <phoneticPr fontId="2"/>
  </si>
  <si>
    <t>第５表　課税標準額段階別令和２年度分所得割額等に関する調（市町村合計）　（第５１表を含む）</t>
    <rPh sb="0" eb="1">
      <t>ダイ</t>
    </rPh>
    <rPh sb="2" eb="3">
      <t>ヒョウ</t>
    </rPh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8" eb="20">
      <t>ショトク</t>
    </rPh>
    <rPh sb="20" eb="21">
      <t>ワリ</t>
    </rPh>
    <rPh sb="21" eb="22">
      <t>ガク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rPh sb="37" eb="38">
      <t>ダイ</t>
    </rPh>
    <rPh sb="40" eb="41">
      <t>ヒョウ</t>
    </rPh>
    <rPh sb="42" eb="43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</si>
</sst>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shrinkToFit="1"/>
    </xf>
    <xf numFmtId="0" fontId="3" fillId="0" borderId="3" xfId="0" applyFont="1" applyBorder="1" applyAlignment="1">
      <alignment horizontal="right" vertical="center" shrinkToFit="1"/>
    </xf>
    <xf numFmtId="0" fontId="3" fillId="0" borderId="0" xfId="0" applyFont="1" applyBorder="1" applyAlignment="1">
      <alignment horizontal="right" vertical="center" shrinkToFit="1"/>
    </xf>
    <xf numFmtId="0" fontId="3" fillId="0" borderId="6" xfId="0" applyFont="1" applyBorder="1" applyAlignment="1">
      <alignment horizontal="right" vertical="center" shrinkToFit="1"/>
    </xf>
    <xf numFmtId="0" fontId="3" fillId="0" borderId="7" xfId="0" applyFont="1" applyBorder="1" applyAlignment="1">
      <alignment horizontal="right" vertical="center" shrinkToFit="1"/>
    </xf>
    <xf numFmtId="0" fontId="3" fillId="0" borderId="0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right" vertical="center" shrinkToFit="1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 applyAlignment="1">
      <alignment horizontal="center" vertical="center" textRotation="255" shrinkToFit="1"/>
    </xf>
    <xf numFmtId="176" fontId="3" fillId="0" borderId="0" xfId="0" applyNumberFormat="1" applyFont="1" applyBorder="1" applyAlignment="1">
      <alignment horizontal="right" vertical="center" shrinkToFit="1"/>
    </xf>
    <xf numFmtId="176" fontId="3" fillId="0" borderId="0" xfId="1" applyNumberFormat="1" applyFont="1" applyBorder="1" applyAlignment="1">
      <alignment horizontal="right" vertical="center" shrinkToFit="1"/>
    </xf>
    <xf numFmtId="0" fontId="3" fillId="0" borderId="12" xfId="0" applyFont="1" applyBorder="1">
      <alignment vertical="center"/>
    </xf>
    <xf numFmtId="0" fontId="3" fillId="0" borderId="0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textRotation="255" shrinkToFi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 textRotation="255"/>
    </xf>
    <xf numFmtId="0" fontId="3" fillId="0" borderId="14" xfId="0" applyFont="1" applyBorder="1" applyAlignment="1">
      <alignment horizontal="left" vertical="center" indent="1"/>
    </xf>
    <xf numFmtId="0" fontId="3" fillId="0" borderId="14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left" vertical="center" indent="1"/>
    </xf>
    <xf numFmtId="3" fontId="4" fillId="0" borderId="13" xfId="1" applyNumberFormat="1" applyFont="1" applyBorder="1" applyAlignment="1">
      <alignment horizontal="right" vertical="center" shrinkToFit="1"/>
    </xf>
    <xf numFmtId="3" fontId="4" fillId="0" borderId="14" xfId="1" applyNumberFormat="1" applyFont="1" applyBorder="1" applyAlignment="1">
      <alignment horizontal="right" vertical="center" shrinkToFit="1"/>
    </xf>
    <xf numFmtId="177" fontId="4" fillId="0" borderId="13" xfId="1" quotePrefix="1" applyNumberFormat="1" applyFont="1" applyBorder="1" applyAlignment="1">
      <alignment horizontal="right" vertical="center" shrinkToFit="1"/>
    </xf>
    <xf numFmtId="3" fontId="4" fillId="0" borderId="16" xfId="1" applyNumberFormat="1" applyFont="1" applyBorder="1" applyAlignment="1">
      <alignment horizontal="right" vertical="center" shrinkToFit="1"/>
    </xf>
    <xf numFmtId="177" fontId="4" fillId="0" borderId="14" xfId="1" quotePrefix="1" applyNumberFormat="1" applyFont="1" applyBorder="1" applyAlignment="1">
      <alignment horizontal="right" vertical="center" shrinkToFit="1"/>
    </xf>
    <xf numFmtId="0" fontId="3" fillId="0" borderId="15" xfId="0" applyFont="1" applyBorder="1" applyAlignment="1">
      <alignment horizontal="center" vertical="center" justifyLastLine="1" shrinkToFit="1"/>
    </xf>
    <xf numFmtId="0" fontId="3" fillId="0" borderId="14" xfId="0" applyFont="1" applyBorder="1" applyAlignment="1">
      <alignment horizontal="center" vertical="center" justifyLastLine="1" shrinkToFit="1"/>
    </xf>
    <xf numFmtId="0" fontId="3" fillId="0" borderId="10" xfId="0" applyFont="1" applyBorder="1" applyAlignment="1">
      <alignment horizontal="center" vertical="center" justifyLastLine="1" shrinkToFit="1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6" xfId="0" applyFont="1" applyBorder="1" applyAlignment="1">
      <alignment horizontal="center" vertical="center" textRotation="255" shrinkToFi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7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left" vertical="center" indent="1"/>
    </xf>
    <xf numFmtId="0" fontId="3" fillId="0" borderId="13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distributed" vertical="center" indent="10" shrinkToFit="1"/>
    </xf>
    <xf numFmtId="0" fontId="3" fillId="0" borderId="14" xfId="0" applyFont="1" applyBorder="1" applyAlignment="1">
      <alignment horizontal="distributed" vertical="center" indent="10" shrinkToFit="1"/>
    </xf>
    <xf numFmtId="0" fontId="3" fillId="0" borderId="10" xfId="0" applyFont="1" applyBorder="1" applyAlignment="1">
      <alignment horizontal="distributed" vertical="center" indent="10" shrinkToFit="1"/>
    </xf>
    <xf numFmtId="0" fontId="3" fillId="0" borderId="2" xfId="0" applyFont="1" applyBorder="1" applyAlignment="1">
      <alignment horizontal="center" vertical="center" justifyLastLine="1"/>
    </xf>
    <xf numFmtId="0" fontId="3" fillId="0" borderId="4" xfId="0" applyFont="1" applyBorder="1" applyAlignment="1">
      <alignment horizontal="center" vertical="center" justifyLastLine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14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5" xfId="0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justifyLastLine="1"/>
    </xf>
    <xf numFmtId="0" fontId="3" fillId="0" borderId="14" xfId="0" applyFont="1" applyBorder="1" applyAlignment="1">
      <alignment horizontal="center" vertical="center" justifyLastLine="1"/>
    </xf>
    <xf numFmtId="0" fontId="3" fillId="0" borderId="10" xfId="0" applyFont="1" applyBorder="1" applyAlignment="1">
      <alignment horizontal="center" vertical="center" justifyLastLine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8" Type="http://schemas.openxmlformats.org/officeDocument/2006/relationships/calcChain" Target="calcChain.xml"/>
<Relationship Id="rId3" Type="http://schemas.openxmlformats.org/officeDocument/2006/relationships/worksheet" Target="worksheets/sheet3.xml"/>
<Relationship Id="rId7" Type="http://schemas.openxmlformats.org/officeDocument/2006/relationships/sharedStrings" Target="sharedStrings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styles" Target="styles.xml"/>
<Relationship Id="rId5" Type="http://schemas.openxmlformats.org/officeDocument/2006/relationships/theme" Target="theme/theme1.xml"/>
<Relationship Id="rId4" Type="http://schemas.openxmlformats.org/officeDocument/2006/relationships/worksheet" Target="worksheets/sheet4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49339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4439900" y="5048250"/>
          <a:ext cx="2133600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1.xml"/>

</Relationships>

</file>

<file path=xl/worksheets/_rels/sheet2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2.xml"/>

</Relationships>

</file>

<file path=xl/worksheets/_rels/sheet3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3.xml"/>

</Relationships>

</file>

<file path=xl/worksheets/_rels/sheet4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4.xml"/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1"/>
  <sheetViews>
    <sheetView view="pageBreakPreview" zoomScaleNormal="100" zoomScaleSheetLayoutView="100" workbookViewId="0">
      <selection activeCell="A2" sqref="A2:Q2"/>
    </sheetView>
  </sheetViews>
  <sheetFormatPr defaultColWidth="9" defaultRowHeight="10.8" x14ac:dyDescent="0.2"/>
  <cols>
    <col min="1" max="1" width="3.21875" style="1" customWidth="1"/>
    <col min="2" max="7" width="12.33203125" style="1" customWidth="1"/>
    <col min="8" max="8" width="13.77734375" style="1" customWidth="1"/>
    <col min="9" max="10" width="12.33203125" style="1" customWidth="1"/>
    <col min="11" max="11" width="13.77734375" style="1" customWidth="1"/>
    <col min="12" max="14" width="12.33203125" style="1" customWidth="1"/>
    <col min="15" max="15" width="13.77734375" style="1" customWidth="1"/>
    <col min="16" max="17" width="12.33203125" style="1" customWidth="1"/>
    <col min="18" max="16384" width="9" style="1"/>
  </cols>
  <sheetData>
    <row r="1" spans="1:18" ht="40.049999999999997" customHeight="1" x14ac:dyDescent="0.2">
      <c r="A1" s="35" t="s">
        <v>
91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8" ht="30" customHeight="1" x14ac:dyDescent="0.2">
      <c r="A2" s="36" t="s">
        <v>
89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8" ht="19.95" customHeight="1" x14ac:dyDescent="0.2">
      <c r="A3" s="12"/>
      <c r="B3" s="17"/>
      <c r="C3" s="42" t="s">
        <v>
0</v>
      </c>
      <c r="D3" s="44" t="s">
        <v>
1</v>
      </c>
      <c r="E3" s="45"/>
      <c r="F3" s="45"/>
      <c r="G3" s="46"/>
      <c r="H3" s="44" t="s">
        <v>
2</v>
      </c>
      <c r="I3" s="45"/>
      <c r="J3" s="45"/>
      <c r="K3" s="46"/>
      <c r="L3" s="32" t="s">
        <v>
21</v>
      </c>
      <c r="M3" s="33"/>
      <c r="N3" s="33"/>
      <c r="O3" s="33"/>
      <c r="P3" s="33"/>
      <c r="Q3" s="34"/>
    </row>
    <row r="4" spans="1:18" ht="15" customHeight="1" x14ac:dyDescent="0.2">
      <c r="A4" s="13"/>
      <c r="B4" s="2"/>
      <c r="C4" s="43"/>
      <c r="D4" s="44" t="s">
        <v>
23</v>
      </c>
      <c r="E4" s="46"/>
      <c r="F4" s="56" t="s">
        <v>
6</v>
      </c>
      <c r="G4" s="19"/>
      <c r="H4" s="58" t="s">
        <v>
7</v>
      </c>
      <c r="I4" s="58" t="s">
        <v>
35</v>
      </c>
      <c r="J4" s="58" t="s">
        <v>
36</v>
      </c>
      <c r="K4" s="58" t="s">
        <v>
6</v>
      </c>
      <c r="L4" s="58" t="s">
        <v>
37</v>
      </c>
      <c r="M4" s="56" t="s">
        <v>
38</v>
      </c>
      <c r="N4" s="20"/>
      <c r="O4" s="58" t="s">
        <v>
39</v>
      </c>
      <c r="P4" s="60" t="s">
        <v>
40</v>
      </c>
      <c r="Q4" s="58" t="s">
        <v>
41</v>
      </c>
    </row>
    <row r="5" spans="1:18" ht="15" customHeight="1" x14ac:dyDescent="0.2">
      <c r="A5" s="13"/>
      <c r="B5" s="2"/>
      <c r="C5" s="3"/>
      <c r="D5" s="58" t="s">
        <v>
71</v>
      </c>
      <c r="E5" s="62" t="s">
        <v>
34</v>
      </c>
      <c r="F5" s="57"/>
      <c r="G5" s="47" t="s">
        <v>
79</v>
      </c>
      <c r="H5" s="59"/>
      <c r="I5" s="59"/>
      <c r="J5" s="59"/>
      <c r="K5" s="59"/>
      <c r="L5" s="59"/>
      <c r="M5" s="57"/>
      <c r="N5" s="63" t="s">
        <v>
75</v>
      </c>
      <c r="O5" s="59"/>
      <c r="P5" s="61"/>
      <c r="Q5" s="59"/>
    </row>
    <row r="6" spans="1:18" ht="15" customHeight="1" x14ac:dyDescent="0.2">
      <c r="A6" s="13"/>
      <c r="B6" s="2"/>
      <c r="C6" s="3"/>
      <c r="D6" s="59"/>
      <c r="E6" s="62"/>
      <c r="F6" s="57"/>
      <c r="G6" s="48"/>
      <c r="H6" s="59"/>
      <c r="I6" s="59"/>
      <c r="J6" s="59"/>
      <c r="K6" s="59"/>
      <c r="L6" s="59"/>
      <c r="M6" s="57"/>
      <c r="N6" s="64"/>
      <c r="O6" s="59"/>
      <c r="P6" s="61"/>
      <c r="Q6" s="59"/>
    </row>
    <row r="7" spans="1:18" ht="15" customHeight="1" x14ac:dyDescent="0.2">
      <c r="A7" s="13"/>
      <c r="B7" s="2"/>
      <c r="C7" s="3"/>
      <c r="D7" s="59"/>
      <c r="E7" s="62"/>
      <c r="F7" s="57"/>
      <c r="G7" s="48"/>
      <c r="H7" s="59"/>
      <c r="I7" s="59"/>
      <c r="J7" s="59"/>
      <c r="K7" s="59"/>
      <c r="L7" s="59"/>
      <c r="M7" s="57"/>
      <c r="N7" s="64"/>
      <c r="O7" s="59"/>
      <c r="P7" s="61"/>
      <c r="Q7" s="59"/>
    </row>
    <row r="8" spans="1:18" ht="15" customHeight="1" x14ac:dyDescent="0.2">
      <c r="A8" s="49" t="s">
        <v>
11</v>
      </c>
      <c r="B8" s="50"/>
      <c r="C8" s="51"/>
      <c r="D8" s="59"/>
      <c r="E8" s="62"/>
      <c r="F8" s="57"/>
      <c r="G8" s="48"/>
      <c r="H8" s="59"/>
      <c r="I8" s="59"/>
      <c r="J8" s="59"/>
      <c r="K8" s="59"/>
      <c r="L8" s="59"/>
      <c r="M8" s="57"/>
      <c r="N8" s="64"/>
      <c r="O8" s="59"/>
      <c r="P8" s="61"/>
      <c r="Q8" s="59"/>
    </row>
    <row r="9" spans="1:18" ht="15" customHeight="1" x14ac:dyDescent="0.2">
      <c r="A9" s="52"/>
      <c r="B9" s="53"/>
      <c r="C9" s="54"/>
      <c r="D9" s="8" t="s">
        <v>
12</v>
      </c>
      <c r="E9" s="7" t="s">
        <v>
12</v>
      </c>
      <c r="F9" s="5" t="s">
        <v>
12</v>
      </c>
      <c r="G9" s="5" t="s">
        <v>
22</v>
      </c>
      <c r="H9" s="5" t="s">
        <v>
13</v>
      </c>
      <c r="I9" s="5" t="s">
        <v>
13</v>
      </c>
      <c r="J9" s="5" t="s">
        <v>
13</v>
      </c>
      <c r="K9" s="5" t="s">
        <v>
13</v>
      </c>
      <c r="L9" s="6" t="s">
        <v>
13</v>
      </c>
      <c r="M9" s="8" t="s">
        <v>
13</v>
      </c>
      <c r="N9" s="8" t="s">
        <v>
13</v>
      </c>
      <c r="O9" s="7" t="s">
        <v>
13</v>
      </c>
      <c r="P9" s="8" t="s">
        <v>
13</v>
      </c>
      <c r="Q9" s="8" t="s">
        <v>
13</v>
      </c>
    </row>
    <row r="10" spans="1:18" ht="30" customHeight="1" x14ac:dyDescent="0.2">
      <c r="A10" s="55" t="s">
        <v>
14</v>
      </c>
      <c r="B10" s="40" t="s">
        <v>
43</v>
      </c>
      <c r="C10" s="41"/>
      <c r="D10" s="27">
        <v>
15133</v>
      </c>
      <c r="E10" s="27">
        <v>
31773</v>
      </c>
      <c r="F10" s="27">
        <v>
46906</v>
      </c>
      <c r="G10" s="27">
        <v>
333</v>
      </c>
      <c r="H10" s="27">
        <v>
24959627</v>
      </c>
      <c r="I10" s="27">
        <v>
0</v>
      </c>
      <c r="J10" s="27">
        <v>
0</v>
      </c>
      <c r="K10" s="27">
        <v>
24959627</v>
      </c>
      <c r="L10" s="27">
        <v>
1938</v>
      </c>
      <c r="M10" s="27">
        <v>
465989</v>
      </c>
      <c r="N10" s="27">
        <v>
291</v>
      </c>
      <c r="O10" s="27">
        <v>
3663902</v>
      </c>
      <c r="P10" s="27">
        <v>
130715</v>
      </c>
      <c r="Q10" s="27">
        <v>
624118</v>
      </c>
      <c r="R10" s="1">
        <v>
1</v>
      </c>
    </row>
    <row r="11" spans="1:18" ht="30" customHeight="1" x14ac:dyDescent="0.2">
      <c r="A11" s="55"/>
      <c r="B11" s="40" t="s">
        <v>
44</v>
      </c>
      <c r="C11" s="41"/>
      <c r="D11" s="27">
        <v>
373474</v>
      </c>
      <c r="E11" s="27">
        <v>
12364</v>
      </c>
      <c r="F11" s="27">
        <v>
385838</v>
      </c>
      <c r="G11" s="27">
        <v>
581</v>
      </c>
      <c r="H11" s="27">
        <v>
513070146</v>
      </c>
      <c r="I11" s="27">
        <v>
0</v>
      </c>
      <c r="J11" s="27">
        <v>
0</v>
      </c>
      <c r="K11" s="27">
        <v>
513070146</v>
      </c>
      <c r="L11" s="27">
        <v>
34811</v>
      </c>
      <c r="M11" s="27">
        <v>
5201403</v>
      </c>
      <c r="N11" s="27">
        <v>
2983</v>
      </c>
      <c r="O11" s="27">
        <v>
107739256</v>
      </c>
      <c r="P11" s="27">
        <v>
1530521</v>
      </c>
      <c r="Q11" s="27">
        <v>
8832873</v>
      </c>
      <c r="R11" s="1">
        <v>
2</v>
      </c>
    </row>
    <row r="12" spans="1:18" ht="30" customHeight="1" x14ac:dyDescent="0.2">
      <c r="A12" s="55"/>
      <c r="B12" s="40" t="s">
        <v>
45</v>
      </c>
      <c r="C12" s="41"/>
      <c r="D12" s="27">
        <v>
446977</v>
      </c>
      <c r="E12" s="27">
        <v>
25444</v>
      </c>
      <c r="F12" s="27">
        <v>
472421</v>
      </c>
      <c r="G12" s="27">
        <v>
84</v>
      </c>
      <c r="H12" s="27">
        <v>
1158627111</v>
      </c>
      <c r="I12" s="27">
        <v>
35</v>
      </c>
      <c r="J12" s="27">
        <v>
0</v>
      </c>
      <c r="K12" s="27">
        <v>
1158627146</v>
      </c>
      <c r="L12" s="27">
        <v>
18986</v>
      </c>
      <c r="M12" s="27">
        <v>
5673299</v>
      </c>
      <c r="N12" s="27">
        <v>
3318</v>
      </c>
      <c r="O12" s="27">
        <v>
239748629</v>
      </c>
      <c r="P12" s="27">
        <v>
2366185</v>
      </c>
      <c r="Q12" s="27">
        <v>
13390124</v>
      </c>
      <c r="R12" s="1">
        <v>
3</v>
      </c>
    </row>
    <row r="13" spans="1:18" ht="30" customHeight="1" x14ac:dyDescent="0.2">
      <c r="A13" s="55"/>
      <c r="B13" s="40" t="s">
        <v>
46</v>
      </c>
      <c r="C13" s="41"/>
      <c r="D13" s="27">
        <v>
276686</v>
      </c>
      <c r="E13" s="27">
        <v>
35752</v>
      </c>
      <c r="F13" s="27">
        <v>
312438</v>
      </c>
      <c r="G13" s="27">
        <v>
1</v>
      </c>
      <c r="H13" s="27">
        <v>
1167731988</v>
      </c>
      <c r="I13" s="27">
        <v>
641</v>
      </c>
      <c r="J13" s="27">
        <v>
0</v>
      </c>
      <c r="K13" s="27">
        <v>
1167732629</v>
      </c>
      <c r="L13" s="27">
        <v>
14528</v>
      </c>
      <c r="M13" s="27">
        <v>
5198678</v>
      </c>
      <c r="N13" s="27">
        <v>
3025</v>
      </c>
      <c r="O13" s="27">
        <v>
233050331</v>
      </c>
      <c r="P13" s="27">
        <v>
2742236</v>
      </c>
      <c r="Q13" s="27">
        <v>
11962246</v>
      </c>
      <c r="R13" s="1">
        <v>
4</v>
      </c>
    </row>
    <row r="14" spans="1:18" ht="30" customHeight="1" x14ac:dyDescent="0.2">
      <c r="A14" s="55"/>
      <c r="B14" s="40" t="s">
        <v>
47</v>
      </c>
      <c r="C14" s="41"/>
      <c r="D14" s="27">
        <v>
159296</v>
      </c>
      <c r="E14" s="27">
        <v>
15964</v>
      </c>
      <c r="F14" s="27">
        <v>
175260</v>
      </c>
      <c r="G14" s="27">
        <v>
1</v>
      </c>
      <c r="H14" s="27">
        <v>
883266154</v>
      </c>
      <c r="I14" s="27">
        <v>
1</v>
      </c>
      <c r="J14" s="27">
        <v>
0</v>
      </c>
      <c r="K14" s="27">
        <v>
883266155</v>
      </c>
      <c r="L14" s="27">
        <v>
10651</v>
      </c>
      <c r="M14" s="27">
        <v>
4147242</v>
      </c>
      <c r="N14" s="27">
        <v>
2178</v>
      </c>
      <c r="O14" s="27">
        <v>
169961308</v>
      </c>
      <c r="P14" s="27">
        <v>
2462485</v>
      </c>
      <c r="Q14" s="27">
        <v>
8042045</v>
      </c>
      <c r="R14" s="1">
        <v>
5</v>
      </c>
    </row>
    <row r="15" spans="1:18" ht="30" customHeight="1" x14ac:dyDescent="0.2">
      <c r="A15" s="55"/>
      <c r="B15" s="40" t="s">
        <v>
49</v>
      </c>
      <c r="C15" s="41"/>
      <c r="D15" s="27">
        <v>
144939</v>
      </c>
      <c r="E15" s="27">
        <v>
1464</v>
      </c>
      <c r="F15" s="27">
        <v>
146403</v>
      </c>
      <c r="G15" s="27">
        <v>
0</v>
      </c>
      <c r="H15" s="27">
        <v>
957874374</v>
      </c>
      <c r="I15" s="27">
        <v>
0</v>
      </c>
      <c r="J15" s="27">
        <v>
0</v>
      </c>
      <c r="K15" s="27">
        <v>
957874374</v>
      </c>
      <c r="L15" s="27">
        <v>
4767</v>
      </c>
      <c r="M15" s="27">
        <v>
4384315</v>
      </c>
      <c r="N15" s="27">
        <v>
3004</v>
      </c>
      <c r="O15" s="27">
        <v>
174819579</v>
      </c>
      <c r="P15" s="27">
        <v>
2774244</v>
      </c>
      <c r="Q15" s="27">
        <v>
7412090</v>
      </c>
      <c r="R15" s="1">
        <v>
6</v>
      </c>
    </row>
    <row r="16" spans="1:18" ht="30" customHeight="1" x14ac:dyDescent="0.2">
      <c r="A16" s="55"/>
      <c r="B16" s="40" t="s">
        <v>
50</v>
      </c>
      <c r="C16" s="41"/>
      <c r="D16" s="27">
        <v>
60233</v>
      </c>
      <c r="E16" s="27">
        <v>
2</v>
      </c>
      <c r="F16" s="27">
        <v>
60235</v>
      </c>
      <c r="G16" s="27">
        <v>
0</v>
      </c>
      <c r="H16" s="27">
        <v>
495801122</v>
      </c>
      <c r="I16" s="27">
        <v>
41</v>
      </c>
      <c r="J16" s="27">
        <v>
0</v>
      </c>
      <c r="K16" s="27">
        <v>
495801163</v>
      </c>
      <c r="L16" s="27">
        <v>
17532</v>
      </c>
      <c r="M16" s="27">
        <v>
2398069</v>
      </c>
      <c r="N16" s="27">
        <v>
1357</v>
      </c>
      <c r="O16" s="27">
        <v>
81182096</v>
      </c>
      <c r="P16" s="27">
        <v>
1560822</v>
      </c>
      <c r="Q16" s="27">
        <v>
3118743</v>
      </c>
      <c r="R16" s="1">
        <v>
7</v>
      </c>
    </row>
    <row r="17" spans="1:18" ht="30" customHeight="1" x14ac:dyDescent="0.2">
      <c r="A17" s="55"/>
      <c r="B17" s="40" t="s">
        <v>
52</v>
      </c>
      <c r="C17" s="41"/>
      <c r="D17" s="27">
        <v>
49056</v>
      </c>
      <c r="E17" s="27">
        <v>
0</v>
      </c>
      <c r="F17" s="27">
        <v>
49056</v>
      </c>
      <c r="G17" s="27">
        <v>
0</v>
      </c>
      <c r="H17" s="27">
        <v>
510641334</v>
      </c>
      <c r="I17" s="27">
        <v>
1</v>
      </c>
      <c r="J17" s="27">
        <v>
308</v>
      </c>
      <c r="K17" s="27">
        <v>
510641643</v>
      </c>
      <c r="L17" s="27">
        <v>
4511</v>
      </c>
      <c r="M17" s="27">
        <v>
2915772</v>
      </c>
      <c r="N17" s="27">
        <v>
1481</v>
      </c>
      <c r="O17" s="27">
        <v>
70786019</v>
      </c>
      <c r="P17" s="27">
        <v>
1686995</v>
      </c>
      <c r="Q17" s="27">
        <v>
2521814</v>
      </c>
      <c r="R17" s="1">
        <v>
8</v>
      </c>
    </row>
    <row r="18" spans="1:18" ht="30" customHeight="1" x14ac:dyDescent="0.2">
      <c r="A18" s="55"/>
      <c r="B18" s="40" t="s">
        <v>
48</v>
      </c>
      <c r="C18" s="41"/>
      <c r="D18" s="27">
        <v>
37686</v>
      </c>
      <c r="E18" s="27">
        <v>
0</v>
      </c>
      <c r="F18" s="27">
        <v>
37686</v>
      </c>
      <c r="G18" s="27">
        <v>
0</v>
      </c>
      <c r="H18" s="27">
        <v>
737760933</v>
      </c>
      <c r="I18" s="27">
        <v>
0</v>
      </c>
      <c r="J18" s="27">
        <v>
921</v>
      </c>
      <c r="K18" s="27">
        <v>
737761854</v>
      </c>
      <c r="L18" s="27">
        <v>
7941</v>
      </c>
      <c r="M18" s="27">
        <v>
4364921</v>
      </c>
      <c r="N18" s="27">
        <v>
1849</v>
      </c>
      <c r="O18" s="27">
        <v>
57420525</v>
      </c>
      <c r="P18" s="27">
        <v>
2425077</v>
      </c>
      <c r="Q18" s="27">
        <v>
1843571</v>
      </c>
      <c r="R18" s="1">
        <v>
9</v>
      </c>
    </row>
    <row r="19" spans="1:18" ht="30" customHeight="1" x14ac:dyDescent="0.2">
      <c r="A19" s="55"/>
      <c r="B19" s="40" t="s">
        <v>
42</v>
      </c>
      <c r="C19" s="41"/>
      <c r="D19" s="27">
        <v>
1563480</v>
      </c>
      <c r="E19" s="27">
        <v>
122763</v>
      </c>
      <c r="F19" s="27">
        <v>
1686243</v>
      </c>
      <c r="G19" s="27">
        <v>
1000</v>
      </c>
      <c r="H19" s="27">
        <v>
6449732789</v>
      </c>
      <c r="I19" s="27">
        <v>
719</v>
      </c>
      <c r="J19" s="27">
        <v>
1229</v>
      </c>
      <c r="K19" s="27">
        <v>
6449734737</v>
      </c>
      <c r="L19" s="27">
        <v>
115665</v>
      </c>
      <c r="M19" s="27">
        <v>
34749688</v>
      </c>
      <c r="N19" s="27">
        <v>
19486</v>
      </c>
      <c r="O19" s="27">
        <v>
1138371645</v>
      </c>
      <c r="P19" s="27">
        <v>
17679280</v>
      </c>
      <c r="Q19" s="27">
        <v>
57747624</v>
      </c>
      <c r="R19" s="1">
        <v>
10</v>
      </c>
    </row>
    <row r="20" spans="1:18" s="2" customFormat="1" ht="15" customHeight="1" x14ac:dyDescent="0.2">
      <c r="A20" s="23"/>
      <c r="B20" s="24"/>
      <c r="C20" s="24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</row>
    <row r="21" spans="1:18" ht="30" customHeight="1" x14ac:dyDescent="0.2">
      <c r="A21" s="37" t="s">
        <v>
15</v>
      </c>
      <c r="B21" s="40" t="s">
        <v>
16</v>
      </c>
      <c r="C21" s="41"/>
      <c r="D21" s="27">
        <v>
835584</v>
      </c>
      <c r="E21" s="27">
        <v>
69581</v>
      </c>
      <c r="F21" s="27">
        <v>
905165</v>
      </c>
      <c r="G21" s="27">
        <v>
998</v>
      </c>
      <c r="H21" s="27">
        <v>
1696656884</v>
      </c>
      <c r="I21" s="27">
        <v>
35</v>
      </c>
      <c r="J21" s="27">
        <v>
0</v>
      </c>
      <c r="K21" s="27">
        <v>
1696656919</v>
      </c>
      <c r="L21" s="27">
        <v>
55735</v>
      </c>
      <c r="M21" s="27">
        <v>
11340691</v>
      </c>
      <c r="N21" s="27">
        <v>
6592</v>
      </c>
      <c r="O21" s="27">
        <v>
351151787</v>
      </c>
      <c r="P21" s="27">
        <v>
4027421</v>
      </c>
      <c r="Q21" s="27">
        <v>
22847115</v>
      </c>
      <c r="R21" s="1">
        <v>
11</v>
      </c>
    </row>
    <row r="22" spans="1:18" ht="30" customHeight="1" x14ac:dyDescent="0.2">
      <c r="A22" s="38"/>
      <c r="B22" s="40" t="s">
        <v>
32</v>
      </c>
      <c r="C22" s="41"/>
      <c r="D22" s="27">
        <v>
641154</v>
      </c>
      <c r="E22" s="27">
        <v>
53182</v>
      </c>
      <c r="F22" s="27">
        <v>
694336</v>
      </c>
      <c r="G22" s="27">
        <v>
2</v>
      </c>
      <c r="H22" s="27">
        <v>
3504673638</v>
      </c>
      <c r="I22" s="27">
        <v>
683</v>
      </c>
      <c r="J22" s="27">
        <v>
0</v>
      </c>
      <c r="K22" s="27">
        <v>
3504674321</v>
      </c>
      <c r="L22" s="27">
        <v>
47478</v>
      </c>
      <c r="M22" s="27">
        <v>
16128304</v>
      </c>
      <c r="N22" s="27">
        <v>
9564</v>
      </c>
      <c r="O22" s="27">
        <v>
659013314</v>
      </c>
      <c r="P22" s="27">
        <v>
9539787</v>
      </c>
      <c r="Q22" s="27">
        <v>
30535124</v>
      </c>
      <c r="R22" s="1">
        <v>
12</v>
      </c>
    </row>
    <row r="23" spans="1:18" ht="30" customHeight="1" x14ac:dyDescent="0.2">
      <c r="A23" s="38"/>
      <c r="B23" s="40" t="s">
        <v>
53</v>
      </c>
      <c r="C23" s="41"/>
      <c r="D23" s="27">
        <v>
49056</v>
      </c>
      <c r="E23" s="27">
        <v>
0</v>
      </c>
      <c r="F23" s="27">
        <v>
49056</v>
      </c>
      <c r="G23" s="27">
        <v>
0</v>
      </c>
      <c r="H23" s="27">
        <v>
510641334</v>
      </c>
      <c r="I23" s="27">
        <v>
1</v>
      </c>
      <c r="J23" s="27">
        <v>
308</v>
      </c>
      <c r="K23" s="27">
        <v>
510641643</v>
      </c>
      <c r="L23" s="27">
        <v>
4511</v>
      </c>
      <c r="M23" s="27">
        <v>
2915772</v>
      </c>
      <c r="N23" s="27">
        <v>
1481</v>
      </c>
      <c r="O23" s="27">
        <v>
70786019</v>
      </c>
      <c r="P23" s="27">
        <v>
1686995</v>
      </c>
      <c r="Q23" s="27">
        <v>
2521814</v>
      </c>
      <c r="R23" s="1">
        <v>
13</v>
      </c>
    </row>
    <row r="24" spans="1:18" ht="30" customHeight="1" x14ac:dyDescent="0.2">
      <c r="A24" s="39"/>
      <c r="B24" s="40" t="s">
        <v>
51</v>
      </c>
      <c r="C24" s="41"/>
      <c r="D24" s="27">
        <v>
37686</v>
      </c>
      <c r="E24" s="27">
        <v>
0</v>
      </c>
      <c r="F24" s="27">
        <v>
37686</v>
      </c>
      <c r="G24" s="27">
        <v>
0</v>
      </c>
      <c r="H24" s="27">
        <v>
737760933</v>
      </c>
      <c r="I24" s="27">
        <v>
0</v>
      </c>
      <c r="J24" s="27">
        <v>
921</v>
      </c>
      <c r="K24" s="27">
        <v>
737761854</v>
      </c>
      <c r="L24" s="27">
        <v>
7941</v>
      </c>
      <c r="M24" s="27">
        <v>
4364921</v>
      </c>
      <c r="N24" s="27">
        <v>
1849</v>
      </c>
      <c r="O24" s="27">
        <v>
57420525</v>
      </c>
      <c r="P24" s="27">
        <v>
2425077</v>
      </c>
      <c r="Q24" s="27">
        <v>
1843571</v>
      </c>
      <c r="R24" s="1">
        <v>
14</v>
      </c>
    </row>
    <row r="25" spans="1:18" ht="15" customHeight="1" x14ac:dyDescent="0.2">
      <c r="A25" s="21"/>
      <c r="B25" s="22"/>
      <c r="C25" s="22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</row>
    <row r="26" spans="1:18" ht="30" customHeight="1" x14ac:dyDescent="0.2">
      <c r="A26" s="37" t="s">
        <v>
17</v>
      </c>
      <c r="B26" s="40" t="s">
        <v>
18</v>
      </c>
      <c r="C26" s="41"/>
      <c r="D26" s="27">
        <v>
1476732</v>
      </c>
      <c r="E26" s="27">
        <v>
122416</v>
      </c>
      <c r="F26" s="27">
        <v>
1599148</v>
      </c>
      <c r="G26" s="27">
        <v>
1081</v>
      </c>
      <c r="H26" s="27">
        <v>
5201098716</v>
      </c>
      <c r="I26" s="27">
        <v>
718</v>
      </c>
      <c r="J26" s="27">
        <v>
0</v>
      </c>
      <c r="K26" s="27">
        <v>
5201099434</v>
      </c>
      <c r="L26" s="27">
        <v>
103212</v>
      </c>
      <c r="M26" s="27">
        <v>
27459473</v>
      </c>
      <c r="N26" s="27">
        <v>
16152</v>
      </c>
      <c r="O26" s="27">
        <v>
1010109900</v>
      </c>
      <c r="P26" s="27">
        <v>
13562130</v>
      </c>
      <c r="Q26" s="27">
        <v>
53372526</v>
      </c>
      <c r="R26" s="1">
        <v>
15</v>
      </c>
    </row>
    <row r="27" spans="1:18" ht="30" customHeight="1" x14ac:dyDescent="0.2">
      <c r="A27" s="38"/>
      <c r="B27" s="40" t="s">
        <v>
53</v>
      </c>
      <c r="C27" s="41"/>
      <c r="D27" s="27">
        <v>
49056</v>
      </c>
      <c r="E27" s="27">
        <v>
0</v>
      </c>
      <c r="F27" s="27">
        <v>
49056</v>
      </c>
      <c r="G27" s="27">
        <v>
0</v>
      </c>
      <c r="H27" s="27">
        <v>
510641334</v>
      </c>
      <c r="I27" s="27">
        <v>
1</v>
      </c>
      <c r="J27" s="27">
        <v>
308</v>
      </c>
      <c r="K27" s="27">
        <v>
510641643</v>
      </c>
      <c r="L27" s="27">
        <v>
4511</v>
      </c>
      <c r="M27" s="27">
        <v>
2915772</v>
      </c>
      <c r="N27" s="27">
        <v>
1481</v>
      </c>
      <c r="O27" s="27">
        <v>
70786019</v>
      </c>
      <c r="P27" s="27">
        <v>
1686995</v>
      </c>
      <c r="Q27" s="27">
        <v>
2521814</v>
      </c>
      <c r="R27" s="1">
        <v>
16</v>
      </c>
    </row>
    <row r="28" spans="1:18" ht="30" customHeight="1" x14ac:dyDescent="0.2">
      <c r="A28" s="38"/>
      <c r="B28" s="40" t="s">
        <v>
51</v>
      </c>
      <c r="C28" s="41"/>
      <c r="D28" s="27">
        <v>
37686</v>
      </c>
      <c r="E28" s="27">
        <v>
0</v>
      </c>
      <c r="F28" s="27">
        <v>
37686</v>
      </c>
      <c r="G28" s="27">
        <v>
0</v>
      </c>
      <c r="H28" s="27">
        <v>
737760933</v>
      </c>
      <c r="I28" s="27">
        <v>
0</v>
      </c>
      <c r="J28" s="27">
        <v>
921</v>
      </c>
      <c r="K28" s="27">
        <v>
737761854</v>
      </c>
      <c r="L28" s="27">
        <v>
7941</v>
      </c>
      <c r="M28" s="27">
        <v>
4364921</v>
      </c>
      <c r="N28" s="27">
        <v>
1849</v>
      </c>
      <c r="O28" s="27">
        <v>
57420525</v>
      </c>
      <c r="P28" s="27">
        <v>
2425077</v>
      </c>
      <c r="Q28" s="27">
        <v>
1843571</v>
      </c>
      <c r="R28" s="1">
        <v>
17</v>
      </c>
    </row>
    <row r="29" spans="1:18" ht="30" customHeight="1" x14ac:dyDescent="0.2">
      <c r="A29" s="39"/>
      <c r="B29" s="40" t="s">
        <v>
42</v>
      </c>
      <c r="C29" s="41"/>
      <c r="D29" s="27">
        <v>
1563474</v>
      </c>
      <c r="E29" s="27">
        <v>
122416</v>
      </c>
      <c r="F29" s="27">
        <v>
1685890</v>
      </c>
      <c r="G29" s="27">
        <v>
1081</v>
      </c>
      <c r="H29" s="27">
        <v>
6449500983</v>
      </c>
      <c r="I29" s="27">
        <v>
719</v>
      </c>
      <c r="J29" s="27">
        <v>
1229</v>
      </c>
      <c r="K29" s="27">
        <v>
6449502931</v>
      </c>
      <c r="L29" s="27">
        <v>
115664</v>
      </c>
      <c r="M29" s="27">
        <v>
34740166</v>
      </c>
      <c r="N29" s="27">
        <v>
19482</v>
      </c>
      <c r="O29" s="27">
        <v>
1138316444</v>
      </c>
      <c r="P29" s="27">
        <v>
17674202</v>
      </c>
      <c r="Q29" s="27">
        <v>
57737911</v>
      </c>
      <c r="R29" s="1">
        <v>
18</v>
      </c>
    </row>
    <row r="30" spans="1:18" ht="12.9" customHeight="1" x14ac:dyDescent="0.2">
      <c r="A30" s="14"/>
      <c r="B30" s="18"/>
      <c r="C30" s="18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2"/>
    </row>
    <row r="31" spans="1:18" ht="12.9" customHeight="1" x14ac:dyDescent="0.2">
      <c r="A31" s="10"/>
    </row>
  </sheetData>
  <mergeCells count="43">
    <mergeCell ref="M4:M8"/>
    <mergeCell ref="O4:O8"/>
    <mergeCell ref="P4:P8"/>
    <mergeCell ref="Q4:Q8"/>
    <mergeCell ref="D5:D8"/>
    <mergeCell ref="E5:E8"/>
    <mergeCell ref="H4:H8"/>
    <mergeCell ref="I4:I8"/>
    <mergeCell ref="J4:J8"/>
    <mergeCell ref="K4:K8"/>
    <mergeCell ref="L4:L8"/>
    <mergeCell ref="N5:N8"/>
    <mergeCell ref="F4:F8"/>
    <mergeCell ref="A10:A19"/>
    <mergeCell ref="B10:C10"/>
    <mergeCell ref="B11:C11"/>
    <mergeCell ref="B15:C15"/>
    <mergeCell ref="B16:C16"/>
    <mergeCell ref="B17:C17"/>
    <mergeCell ref="B12:C12"/>
    <mergeCell ref="B19:C19"/>
    <mergeCell ref="C3:C4"/>
    <mergeCell ref="D3:G3"/>
    <mergeCell ref="G5:G8"/>
    <mergeCell ref="D4:E4"/>
    <mergeCell ref="H3:K3"/>
    <mergeCell ref="A8:C9"/>
    <mergeCell ref="L3:Q3"/>
    <mergeCell ref="A1:Q1"/>
    <mergeCell ref="A2:Q2"/>
    <mergeCell ref="A26:A29"/>
    <mergeCell ref="B26:C26"/>
    <mergeCell ref="B27:C27"/>
    <mergeCell ref="B28:C28"/>
    <mergeCell ref="B29:C29"/>
    <mergeCell ref="A21:A24"/>
    <mergeCell ref="B21:C21"/>
    <mergeCell ref="B22:C22"/>
    <mergeCell ref="B23:C23"/>
    <mergeCell ref="B24:C24"/>
    <mergeCell ref="B13:C13"/>
    <mergeCell ref="B14:C14"/>
    <mergeCell ref="B18:C18"/>
  </mergeCells>
  <phoneticPr fontId="2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9"/>
  <sheetViews>
    <sheetView tabSelected="1" view="pageBreakPreview" topLeftCell="A19" zoomScaleNormal="100" zoomScaleSheetLayoutView="100" workbookViewId="0">
      <selection activeCell="P28" sqref="P28"/>
    </sheetView>
  </sheetViews>
  <sheetFormatPr defaultColWidth="9" defaultRowHeight="10.8" x14ac:dyDescent="0.2"/>
  <cols>
    <col min="1" max="1" width="3.21875" style="1" customWidth="1"/>
    <col min="2" max="16" width="12.33203125" style="1" customWidth="1"/>
    <col min="17" max="16384" width="9" style="1"/>
  </cols>
  <sheetData>
    <row r="1" spans="1:17" ht="40.049999999999997" customHeight="1" x14ac:dyDescent="0.2">
      <c r="A1" s="35" t="str">
        <f>
'5-1'!A1:Q1</f>
        <v>
第５表　課税標準額段階別令和２年度分所得割額等に関する調（市町村合計）　（第５１表を含む）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7" ht="30" customHeight="1" x14ac:dyDescent="0.2">
      <c r="A2" s="36" t="s">
        <v>
87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7" ht="19.95" customHeight="1" x14ac:dyDescent="0.2">
      <c r="A3" s="12"/>
      <c r="B3" s="17"/>
      <c r="C3" s="42" t="s">
        <v>
0</v>
      </c>
      <c r="D3" s="67" t="s">
        <v>
20</v>
      </c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9"/>
    </row>
    <row r="4" spans="1:17" ht="15" customHeight="1" x14ac:dyDescent="0.2">
      <c r="A4" s="13"/>
      <c r="B4" s="2"/>
      <c r="C4" s="43"/>
      <c r="D4" s="58" t="s">
        <v>
54</v>
      </c>
      <c r="E4" s="40" t="s">
        <v>
33</v>
      </c>
      <c r="F4" s="72"/>
      <c r="G4" s="73"/>
      <c r="H4" s="40" t="s">
        <v>
28</v>
      </c>
      <c r="I4" s="72"/>
      <c r="J4" s="72"/>
      <c r="K4" s="65" t="s">
        <v>
56</v>
      </c>
      <c r="L4" s="65" t="s">
        <v>
57</v>
      </c>
      <c r="M4" s="40" t="s">
        <v>
27</v>
      </c>
      <c r="N4" s="74"/>
      <c r="O4" s="75"/>
      <c r="P4" s="70" t="s">
        <v>
55</v>
      </c>
    </row>
    <row r="5" spans="1:17" ht="15" customHeight="1" x14ac:dyDescent="0.2">
      <c r="A5" s="13"/>
      <c r="B5" s="2"/>
      <c r="C5" s="3"/>
      <c r="D5" s="59"/>
      <c r="E5" s="65" t="s">
        <v>
72</v>
      </c>
      <c r="F5" s="65" t="s">
        <v>
73</v>
      </c>
      <c r="G5" s="65" t="s">
        <v>
6</v>
      </c>
      <c r="H5" s="65" t="s">
        <v>
74</v>
      </c>
      <c r="I5" s="65" t="s">
        <v>
8</v>
      </c>
      <c r="J5" s="65" t="s">
        <v>
6</v>
      </c>
      <c r="K5" s="66"/>
      <c r="L5" s="66"/>
      <c r="M5" s="65" t="s">
        <v>
83</v>
      </c>
      <c r="N5" s="65" t="s">
        <v>
84</v>
      </c>
      <c r="O5" s="65" t="s">
        <v>
6</v>
      </c>
      <c r="P5" s="71"/>
    </row>
    <row r="6" spans="1:17" ht="15" customHeight="1" x14ac:dyDescent="0.2">
      <c r="A6" s="13"/>
      <c r="B6" s="2"/>
      <c r="C6" s="3"/>
      <c r="D6" s="59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71"/>
    </row>
    <row r="7" spans="1:17" ht="15" customHeight="1" x14ac:dyDescent="0.2">
      <c r="A7" s="13"/>
      <c r="B7" s="2"/>
      <c r="C7" s="3"/>
      <c r="D7" s="59"/>
      <c r="E7" s="66"/>
      <c r="F7" s="66"/>
      <c r="G7" s="66"/>
      <c r="H7" s="66"/>
      <c r="I7" s="66"/>
      <c r="J7" s="66"/>
      <c r="K7" s="66"/>
      <c r="L7" s="66"/>
      <c r="M7" s="66" t="s">
        <v>
85</v>
      </c>
      <c r="N7" s="66" t="s">
        <v>
86</v>
      </c>
      <c r="O7" s="66"/>
      <c r="P7" s="71"/>
    </row>
    <row r="8" spans="1:17" ht="15" customHeight="1" x14ac:dyDescent="0.2">
      <c r="A8" s="49" t="s">
        <v>
11</v>
      </c>
      <c r="B8" s="50"/>
      <c r="C8" s="51"/>
      <c r="D8" s="59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71"/>
    </row>
    <row r="9" spans="1:17" ht="15" customHeight="1" x14ac:dyDescent="0.2">
      <c r="A9" s="52"/>
      <c r="B9" s="53"/>
      <c r="C9" s="54"/>
      <c r="D9" s="8" t="s">
        <v>
13</v>
      </c>
      <c r="E9" s="8" t="s">
        <v>
13</v>
      </c>
      <c r="F9" s="8" t="s">
        <v>
13</v>
      </c>
      <c r="G9" s="8" t="s">
        <v>
13</v>
      </c>
      <c r="H9" s="8" t="s">
        <v>
13</v>
      </c>
      <c r="I9" s="8" t="s">
        <v>
13</v>
      </c>
      <c r="J9" s="8" t="s">
        <v>
13</v>
      </c>
      <c r="K9" s="8" t="s">
        <v>
13</v>
      </c>
      <c r="L9" s="8" t="s">
        <v>
13</v>
      </c>
      <c r="M9" s="8" t="s">
        <v>
13</v>
      </c>
      <c r="N9" s="8" t="s">
        <v>
13</v>
      </c>
      <c r="O9" s="8" t="s">
        <v>
13</v>
      </c>
      <c r="P9" s="8" t="s">
        <v>
13</v>
      </c>
    </row>
    <row r="10" spans="1:17" ht="30" customHeight="1" x14ac:dyDescent="0.2">
      <c r="A10" s="55" t="s">
        <v>
14</v>
      </c>
      <c r="B10" s="40" t="s">
        <v>
43</v>
      </c>
      <c r="C10" s="41"/>
      <c r="D10" s="27">
        <v>
13595</v>
      </c>
      <c r="E10" s="27">
        <v>
99320</v>
      </c>
      <c r="F10" s="27">
        <v>
85200</v>
      </c>
      <c r="G10" s="27">
        <v>
184520</v>
      </c>
      <c r="H10" s="27">
        <v>
20540</v>
      </c>
      <c r="I10" s="27">
        <v>
224700</v>
      </c>
      <c r="J10" s="27">
        <v>
245240</v>
      </c>
      <c r="K10" s="27">
        <v>
5200</v>
      </c>
      <c r="L10" s="27">
        <v>
93080</v>
      </c>
      <c r="M10" s="27">
        <v>
300960</v>
      </c>
      <c r="N10" s="27">
        <v>
89300</v>
      </c>
      <c r="O10" s="27">
        <v>
390260</v>
      </c>
      <c r="P10" s="27">
        <v>
120120</v>
      </c>
      <c r="Q10" s="1">
        <v>
1</v>
      </c>
    </row>
    <row r="11" spans="1:17" ht="30" customHeight="1" x14ac:dyDescent="0.2">
      <c r="A11" s="55"/>
      <c r="B11" s="40" t="s">
        <v>
44</v>
      </c>
      <c r="C11" s="41"/>
      <c r="D11" s="27">
        <v>
234108</v>
      </c>
      <c r="E11" s="27">
        <v>
1954680</v>
      </c>
      <c r="F11" s="27">
        <v>
1219800</v>
      </c>
      <c r="G11" s="27">
        <v>
3174480</v>
      </c>
      <c r="H11" s="27">
        <v>
847080</v>
      </c>
      <c r="I11" s="27">
        <v>
2925000</v>
      </c>
      <c r="J11" s="27">
        <v>
3772080</v>
      </c>
      <c r="K11" s="27">
        <v>
141700</v>
      </c>
      <c r="L11" s="30"/>
      <c r="M11" s="27">
        <v>
7390680</v>
      </c>
      <c r="N11" s="27">
        <v>
1487330</v>
      </c>
      <c r="O11" s="27">
        <v>
8878010</v>
      </c>
      <c r="P11" s="27">
        <v>
2113560</v>
      </c>
      <c r="Q11" s="1">
        <v>
2</v>
      </c>
    </row>
    <row r="12" spans="1:17" ht="30" customHeight="1" x14ac:dyDescent="0.2">
      <c r="A12" s="55"/>
      <c r="B12" s="40" t="s">
        <v>
45</v>
      </c>
      <c r="C12" s="41"/>
      <c r="D12" s="27">
        <v>
465561</v>
      </c>
      <c r="E12" s="27">
        <v>
1476800</v>
      </c>
      <c r="F12" s="27">
        <v>
1141200</v>
      </c>
      <c r="G12" s="27">
        <v>
2618000</v>
      </c>
      <c r="H12" s="27">
        <v>
526500</v>
      </c>
      <c r="I12" s="27">
        <v>
1654200</v>
      </c>
      <c r="J12" s="27">
        <v>
2180700</v>
      </c>
      <c r="K12" s="27">
        <v>
244400</v>
      </c>
      <c r="L12" s="30"/>
      <c r="M12" s="27">
        <v>
16035910</v>
      </c>
      <c r="N12" s="27">
        <v>
1339880</v>
      </c>
      <c r="O12" s="27">
        <v>
17375790</v>
      </c>
      <c r="P12" s="27">
        <v>
4255730</v>
      </c>
      <c r="Q12" s="1">
        <v>
3</v>
      </c>
    </row>
    <row r="13" spans="1:17" ht="30" customHeight="1" x14ac:dyDescent="0.2">
      <c r="A13" s="55"/>
      <c r="B13" s="40" t="s">
        <v>
46</v>
      </c>
      <c r="C13" s="41"/>
      <c r="D13" s="27">
        <v>
591848</v>
      </c>
      <c r="E13" s="27">
        <v>
1006460</v>
      </c>
      <c r="F13" s="27">
        <v>
778800</v>
      </c>
      <c r="G13" s="27">
        <v>
1785260</v>
      </c>
      <c r="H13" s="27">
        <v>
266240</v>
      </c>
      <c r="I13" s="27">
        <v>
607800</v>
      </c>
      <c r="J13" s="27">
        <v>
874040</v>
      </c>
      <c r="K13" s="27">
        <v>
165100</v>
      </c>
      <c r="L13" s="30"/>
      <c r="M13" s="27">
        <v>
18397170</v>
      </c>
      <c r="N13" s="27">
        <v>
701100</v>
      </c>
      <c r="O13" s="27">
        <v>
19098270</v>
      </c>
      <c r="P13" s="27">
        <v>
4199300</v>
      </c>
      <c r="Q13" s="1">
        <v>
4</v>
      </c>
    </row>
    <row r="14" spans="1:17" ht="30" customHeight="1" x14ac:dyDescent="0.2">
      <c r="A14" s="55"/>
      <c r="B14" s="40" t="s">
        <v>
47</v>
      </c>
      <c r="C14" s="41"/>
      <c r="D14" s="27">
        <v>
509286</v>
      </c>
      <c r="E14" s="27">
        <v>
655720</v>
      </c>
      <c r="F14" s="27">
        <v>
521700</v>
      </c>
      <c r="G14" s="27">
        <v>
1177420</v>
      </c>
      <c r="H14" s="27">
        <v>
309140</v>
      </c>
      <c r="I14" s="27">
        <v>
52200</v>
      </c>
      <c r="J14" s="27">
        <v>
361340</v>
      </c>
      <c r="K14" s="27">
        <v>
14560</v>
      </c>
      <c r="L14" s="30"/>
      <c r="M14" s="27">
        <v>
15161190</v>
      </c>
      <c r="N14" s="27">
        <v>
317680</v>
      </c>
      <c r="O14" s="27">
        <v>
15478870</v>
      </c>
      <c r="P14" s="27">
        <v>
2950060</v>
      </c>
      <c r="Q14" s="1">
        <v>
5</v>
      </c>
    </row>
    <row r="15" spans="1:17" ht="30" customHeight="1" x14ac:dyDescent="0.2">
      <c r="A15" s="55"/>
      <c r="B15" s="40" t="s">
        <v>
49</v>
      </c>
      <c r="C15" s="41"/>
      <c r="D15" s="27">
        <v>
548245</v>
      </c>
      <c r="E15" s="27">
        <v>
595400</v>
      </c>
      <c r="F15" s="27">
        <v>
400500</v>
      </c>
      <c r="G15" s="27">
        <v>
995900</v>
      </c>
      <c r="H15" s="27">
        <v>
167960</v>
      </c>
      <c r="I15" s="27">
        <v>
0</v>
      </c>
      <c r="J15" s="27">
        <v>
167960</v>
      </c>
      <c r="K15" s="27">
        <v>
0</v>
      </c>
      <c r="L15" s="30"/>
      <c r="M15" s="27">
        <v>
16625950</v>
      </c>
      <c r="N15" s="27">
        <v>
194940</v>
      </c>
      <c r="O15" s="27">
        <v>
16820890</v>
      </c>
      <c r="P15" s="27">
        <v>
2891110</v>
      </c>
      <c r="Q15" s="1">
        <v>
6</v>
      </c>
    </row>
    <row r="16" spans="1:17" ht="30" customHeight="1" x14ac:dyDescent="0.2">
      <c r="A16" s="55"/>
      <c r="B16" s="40" t="s">
        <v>
50</v>
      </c>
      <c r="C16" s="41"/>
      <c r="D16" s="27">
        <v>
265483</v>
      </c>
      <c r="E16" s="27">
        <v>
248040</v>
      </c>
      <c r="F16" s="27">
        <v>
201000</v>
      </c>
      <c r="G16" s="27">
        <v>
449040</v>
      </c>
      <c r="H16" s="27">
        <v>
42380</v>
      </c>
      <c r="I16" s="30"/>
      <c r="J16" s="27">
        <v>
42380</v>
      </c>
      <c r="K16" s="30"/>
      <c r="L16" s="30"/>
      <c r="M16" s="27">
        <v>
7113810</v>
      </c>
      <c r="N16" s="27">
        <v>
105240</v>
      </c>
      <c r="O16" s="27">
        <v>
7219050</v>
      </c>
      <c r="P16" s="27">
        <v>
1199630</v>
      </c>
      <c r="Q16" s="1">
        <v>
7</v>
      </c>
    </row>
    <row r="17" spans="1:17" ht="30" customHeight="1" x14ac:dyDescent="0.2">
      <c r="A17" s="55"/>
      <c r="B17" s="40" t="s">
        <v>
52</v>
      </c>
      <c r="C17" s="41"/>
      <c r="D17" s="27">
        <v>
260024</v>
      </c>
      <c r="E17" s="27">
        <v>
223080</v>
      </c>
      <c r="F17" s="27">
        <v>
198600</v>
      </c>
      <c r="G17" s="27">
        <v>
421680</v>
      </c>
      <c r="H17" s="27">
        <v>
27560</v>
      </c>
      <c r="I17" s="30"/>
      <c r="J17" s="27">
        <v>
27560</v>
      </c>
      <c r="K17" s="30"/>
      <c r="L17" s="30"/>
      <c r="M17" s="27">
        <v>
1064800</v>
      </c>
      <c r="N17" s="27">
        <v>
38170</v>
      </c>
      <c r="O17" s="27">
        <v>
1102970</v>
      </c>
      <c r="P17" s="27">
        <v>
153110</v>
      </c>
      <c r="Q17" s="1">
        <v>
8</v>
      </c>
    </row>
    <row r="18" spans="1:17" ht="30" customHeight="1" x14ac:dyDescent="0.2">
      <c r="A18" s="55"/>
      <c r="B18" s="40" t="s">
        <v>
48</v>
      </c>
      <c r="C18" s="41"/>
      <c r="D18" s="27">
        <v>
247579</v>
      </c>
      <c r="E18" s="27">
        <v>
193180</v>
      </c>
      <c r="F18" s="27">
        <v>
200100</v>
      </c>
      <c r="G18" s="27">
        <v>
393280</v>
      </c>
      <c r="H18" s="27">
        <v>
24700</v>
      </c>
      <c r="I18" s="30"/>
      <c r="J18" s="27">
        <v>
24700</v>
      </c>
      <c r="K18" s="30"/>
      <c r="L18" s="30"/>
      <c r="M18" s="30"/>
      <c r="N18" s="30"/>
      <c r="O18" s="30"/>
      <c r="P18" s="30"/>
      <c r="Q18" s="1">
        <v>
9</v>
      </c>
    </row>
    <row r="19" spans="1:17" ht="30" customHeight="1" x14ac:dyDescent="0.2">
      <c r="A19" s="55"/>
      <c r="B19" s="40" t="s">
        <v>
42</v>
      </c>
      <c r="C19" s="41"/>
      <c r="D19" s="27">
        <v>
3135729</v>
      </c>
      <c r="E19" s="27">
        <v>
6452680</v>
      </c>
      <c r="F19" s="27">
        <v>
4746900</v>
      </c>
      <c r="G19" s="27">
        <v>
11199580</v>
      </c>
      <c r="H19" s="27">
        <v>
2232100</v>
      </c>
      <c r="I19" s="27">
        <v>
5463900</v>
      </c>
      <c r="J19" s="27">
        <v>
7696000</v>
      </c>
      <c r="K19" s="27">
        <v>
570960</v>
      </c>
      <c r="L19" s="27">
        <v>
93080</v>
      </c>
      <c r="M19" s="27">
        <v>
82090470</v>
      </c>
      <c r="N19" s="27">
        <v>
4273640</v>
      </c>
      <c r="O19" s="27">
        <v>
86364110</v>
      </c>
      <c r="P19" s="27">
        <v>
17882620</v>
      </c>
      <c r="Q19" s="1">
        <v>
10</v>
      </c>
    </row>
    <row r="20" spans="1:17" ht="15" customHeight="1" x14ac:dyDescent="0.2">
      <c r="A20" s="25"/>
      <c r="B20" s="24"/>
      <c r="C20" s="24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</row>
    <row r="21" spans="1:17" ht="30" customHeight="1" x14ac:dyDescent="0.2">
      <c r="A21" s="37" t="s">
        <v>
15</v>
      </c>
      <c r="B21" s="40" t="s">
        <v>
16</v>
      </c>
      <c r="C21" s="41"/>
      <c r="D21" s="27">
        <v>
713264</v>
      </c>
      <c r="E21" s="27">
        <v>
3530800</v>
      </c>
      <c r="F21" s="27">
        <v>
2446200</v>
      </c>
      <c r="G21" s="27">
        <v>
5977000</v>
      </c>
      <c r="H21" s="27">
        <v>
1394120</v>
      </c>
      <c r="I21" s="27">
        <v>
4803900</v>
      </c>
      <c r="J21" s="27">
        <v>
6198020</v>
      </c>
      <c r="K21" s="27">
        <v>
391300</v>
      </c>
      <c r="L21" s="27">
        <v>
93080</v>
      </c>
      <c r="M21" s="27">
        <v>
23727550</v>
      </c>
      <c r="N21" s="27">
        <v>
2916510</v>
      </c>
      <c r="O21" s="27">
        <v>
26644060</v>
      </c>
      <c r="P21" s="27">
        <v>
6489410</v>
      </c>
      <c r="Q21" s="1">
        <v>
11</v>
      </c>
    </row>
    <row r="22" spans="1:17" ht="30" customHeight="1" x14ac:dyDescent="0.2">
      <c r="A22" s="38"/>
      <c r="B22" s="40" t="s">
        <v>
32</v>
      </c>
      <c r="C22" s="41"/>
      <c r="D22" s="27">
        <v>
1914862</v>
      </c>
      <c r="E22" s="27">
        <v>
2505620</v>
      </c>
      <c r="F22" s="27">
        <v>
1902000</v>
      </c>
      <c r="G22" s="27">
        <v>
4407620</v>
      </c>
      <c r="H22" s="27">
        <v>
785720</v>
      </c>
      <c r="I22" s="27">
        <v>
660000</v>
      </c>
      <c r="J22" s="27">
        <v>
1445720</v>
      </c>
      <c r="K22" s="27">
        <v>
179660</v>
      </c>
      <c r="L22" s="30"/>
      <c r="M22" s="27">
        <v>
57298120</v>
      </c>
      <c r="N22" s="27">
        <v>
1318960</v>
      </c>
      <c r="O22" s="27">
        <v>
58617080</v>
      </c>
      <c r="P22" s="27">
        <v>
11240100</v>
      </c>
      <c r="Q22" s="1">
        <v>
12</v>
      </c>
    </row>
    <row r="23" spans="1:17" ht="30" customHeight="1" x14ac:dyDescent="0.2">
      <c r="A23" s="38"/>
      <c r="B23" s="40" t="s">
        <v>
53</v>
      </c>
      <c r="C23" s="41"/>
      <c r="D23" s="27">
        <v>
260024</v>
      </c>
      <c r="E23" s="27">
        <v>
223080</v>
      </c>
      <c r="F23" s="27">
        <v>
198600</v>
      </c>
      <c r="G23" s="27">
        <v>
421680</v>
      </c>
      <c r="H23" s="27">
        <v>
27560</v>
      </c>
      <c r="I23" s="30"/>
      <c r="J23" s="27">
        <v>
27560</v>
      </c>
      <c r="K23" s="30"/>
      <c r="L23" s="30"/>
      <c r="M23" s="27">
        <v>
1064800</v>
      </c>
      <c r="N23" s="27">
        <v>
38170</v>
      </c>
      <c r="O23" s="27">
        <v>
1102970</v>
      </c>
      <c r="P23" s="27">
        <v>
153110</v>
      </c>
      <c r="Q23" s="1">
        <v>
13</v>
      </c>
    </row>
    <row r="24" spans="1:17" ht="30" customHeight="1" x14ac:dyDescent="0.2">
      <c r="A24" s="39"/>
      <c r="B24" s="40" t="s">
        <v>
51</v>
      </c>
      <c r="C24" s="41"/>
      <c r="D24" s="27">
        <v>
247579</v>
      </c>
      <c r="E24" s="27">
        <v>
193180</v>
      </c>
      <c r="F24" s="27">
        <v>
200100</v>
      </c>
      <c r="G24" s="27">
        <v>
393280</v>
      </c>
      <c r="H24" s="27">
        <v>
24700</v>
      </c>
      <c r="I24" s="30"/>
      <c r="J24" s="27">
        <v>
24700</v>
      </c>
      <c r="K24" s="30"/>
      <c r="L24" s="30"/>
      <c r="M24" s="30"/>
      <c r="N24" s="30"/>
      <c r="O24" s="30"/>
      <c r="P24" s="30"/>
      <c r="Q24" s="1">
        <v>
14</v>
      </c>
    </row>
    <row r="25" spans="1:17" ht="15" customHeight="1" x14ac:dyDescent="0.2">
      <c r="A25" s="21"/>
      <c r="B25" s="22"/>
      <c r="C25" s="22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</row>
    <row r="26" spans="1:17" ht="30" customHeight="1" x14ac:dyDescent="0.2">
      <c r="A26" s="37" t="s">
        <v>
17</v>
      </c>
      <c r="B26" s="40" t="s">
        <v>
18</v>
      </c>
      <c r="C26" s="41"/>
      <c r="D26" s="27">
        <v>
2627869</v>
      </c>
      <c r="E26" s="27">
        <v>
6035380</v>
      </c>
      <c r="F26" s="27">
        <v>
4346400</v>
      </c>
      <c r="G26" s="27">
        <v>
10381780</v>
      </c>
      <c r="H26" s="27">
        <v>
2179060</v>
      </c>
      <c r="I26" s="27">
        <v>
5460900</v>
      </c>
      <c r="J26" s="27">
        <v>
7639960</v>
      </c>
      <c r="K26" s="27">
        <v>
570960</v>
      </c>
      <c r="L26" s="27">
        <v>
92820</v>
      </c>
      <c r="M26" s="27">
        <v>
81020720</v>
      </c>
      <c r="N26" s="27">
        <v>
4234710</v>
      </c>
      <c r="O26" s="27">
        <v>
85255430</v>
      </c>
      <c r="P26" s="27">
        <v>
17727500</v>
      </c>
      <c r="Q26" s="1">
        <v>
15</v>
      </c>
    </row>
    <row r="27" spans="1:17" ht="30" customHeight="1" x14ac:dyDescent="0.2">
      <c r="A27" s="38"/>
      <c r="B27" s="40" t="s">
        <v>
53</v>
      </c>
      <c r="C27" s="41"/>
      <c r="D27" s="27">
        <v>
260024</v>
      </c>
      <c r="E27" s="27">
        <v>
223080</v>
      </c>
      <c r="F27" s="27">
        <v>
198600</v>
      </c>
      <c r="G27" s="27">
        <v>
421680</v>
      </c>
      <c r="H27" s="27">
        <v>
27560</v>
      </c>
      <c r="I27" s="30"/>
      <c r="J27" s="27">
        <v>
27560</v>
      </c>
      <c r="K27" s="30"/>
      <c r="L27" s="30"/>
      <c r="M27" s="27">
        <v>
1064800</v>
      </c>
      <c r="N27" s="27">
        <v>
38170</v>
      </c>
      <c r="O27" s="27">
        <v>
1102970</v>
      </c>
      <c r="P27" s="27">
        <v>
153110</v>
      </c>
      <c r="Q27" s="1">
        <v>
16</v>
      </c>
    </row>
    <row r="28" spans="1:17" ht="30" customHeight="1" x14ac:dyDescent="0.2">
      <c r="A28" s="38"/>
      <c r="B28" s="40" t="s">
        <v>
51</v>
      </c>
      <c r="C28" s="41"/>
      <c r="D28" s="27">
        <v>
247579</v>
      </c>
      <c r="E28" s="27">
        <v>
193180</v>
      </c>
      <c r="F28" s="27">
        <v>
200100</v>
      </c>
      <c r="G28" s="27">
        <v>
393280</v>
      </c>
      <c r="H28" s="27">
        <v>
24700</v>
      </c>
      <c r="I28" s="30"/>
      <c r="J28" s="27">
        <v>
24700</v>
      </c>
      <c r="K28" s="30"/>
      <c r="L28" s="30"/>
      <c r="M28" s="30"/>
      <c r="N28" s="30"/>
      <c r="O28" s="30"/>
      <c r="P28" s="30"/>
      <c r="Q28" s="1">
        <v>
17</v>
      </c>
    </row>
    <row r="29" spans="1:17" ht="30" customHeight="1" x14ac:dyDescent="0.2">
      <c r="A29" s="39"/>
      <c r="B29" s="40" t="s">
        <v>
42</v>
      </c>
      <c r="C29" s="41"/>
      <c r="D29" s="27">
        <v>
3135472</v>
      </c>
      <c r="E29" s="27">
        <v>
6451640</v>
      </c>
      <c r="F29" s="27">
        <v>
4745100</v>
      </c>
      <c r="G29" s="27">
        <v>
11196740</v>
      </c>
      <c r="H29" s="27">
        <v>
2231320</v>
      </c>
      <c r="I29" s="27">
        <v>
5460900</v>
      </c>
      <c r="J29" s="27">
        <v>
7692220</v>
      </c>
      <c r="K29" s="27">
        <v>
570960</v>
      </c>
      <c r="L29" s="27">
        <v>
92820</v>
      </c>
      <c r="M29" s="27">
        <v>
82085520</v>
      </c>
      <c r="N29" s="27">
        <v>
4272880</v>
      </c>
      <c r="O29" s="27">
        <v>
86358400</v>
      </c>
      <c r="P29" s="27">
        <v>
17880610</v>
      </c>
      <c r="Q29" s="1">
        <v>
18</v>
      </c>
    </row>
  </sheetData>
  <mergeCells count="44">
    <mergeCell ref="M4:O4"/>
    <mergeCell ref="A8:C9"/>
    <mergeCell ref="A10:A19"/>
    <mergeCell ref="B10:C10"/>
    <mergeCell ref="B11:C11"/>
    <mergeCell ref="B12:C12"/>
    <mergeCell ref="B13:C13"/>
    <mergeCell ref="C3:C4"/>
    <mergeCell ref="B14:C14"/>
    <mergeCell ref="B15:C15"/>
    <mergeCell ref="B16:C16"/>
    <mergeCell ref="B17:C17"/>
    <mergeCell ref="B18:C18"/>
    <mergeCell ref="B19:C19"/>
    <mergeCell ref="K4:K8"/>
    <mergeCell ref="L4:L8"/>
    <mergeCell ref="A26:A29"/>
    <mergeCell ref="B26:C26"/>
    <mergeCell ref="B27:C27"/>
    <mergeCell ref="B28:C28"/>
    <mergeCell ref="B29:C29"/>
    <mergeCell ref="E4:G4"/>
    <mergeCell ref="H4:J4"/>
    <mergeCell ref="A21:A24"/>
    <mergeCell ref="B21:C21"/>
    <mergeCell ref="B22:C22"/>
    <mergeCell ref="B23:C23"/>
    <mergeCell ref="B24:C24"/>
    <mergeCell ref="M5:M6"/>
    <mergeCell ref="N5:N6"/>
    <mergeCell ref="M7:M8"/>
    <mergeCell ref="N7:N8"/>
    <mergeCell ref="A1:P1"/>
    <mergeCell ref="A2:P2"/>
    <mergeCell ref="E5:E8"/>
    <mergeCell ref="F5:F8"/>
    <mergeCell ref="G5:G8"/>
    <mergeCell ref="H5:H8"/>
    <mergeCell ref="I5:I8"/>
    <mergeCell ref="J5:J8"/>
    <mergeCell ref="O5:O8"/>
    <mergeCell ref="D3:P3"/>
    <mergeCell ref="D4:D8"/>
    <mergeCell ref="P4:P8"/>
  </mergeCells>
  <phoneticPr fontId="2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1"/>
  <sheetViews>
    <sheetView view="pageBreakPreview" zoomScaleNormal="100" zoomScaleSheetLayoutView="100" workbookViewId="0">
      <selection activeCell="E13" sqref="E13"/>
    </sheetView>
  </sheetViews>
  <sheetFormatPr defaultColWidth="9" defaultRowHeight="10.8" x14ac:dyDescent="0.2"/>
  <cols>
    <col min="1" max="1" width="3.21875" style="1" customWidth="1"/>
    <col min="2" max="10" width="12.33203125" style="1" customWidth="1"/>
    <col min="11" max="12" width="13.77734375" style="1" customWidth="1"/>
    <col min="13" max="14" width="12.33203125" style="1" customWidth="1"/>
    <col min="15" max="15" width="13.77734375" style="1" customWidth="1"/>
    <col min="16" max="16" width="12.33203125" style="1" customWidth="1"/>
    <col min="17" max="16384" width="9" style="1"/>
  </cols>
  <sheetData>
    <row r="1" spans="1:17" ht="40.049999999999997" customHeight="1" x14ac:dyDescent="0.2">
      <c r="A1" s="35" t="str">
        <f>
'5-1'!A1:Q1</f>
        <v>
第５表　課税標準額段階別令和２年度分所得割額等に関する調（市町村合計）　（第５１表を含む）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7" ht="30" customHeight="1" x14ac:dyDescent="0.2">
      <c r="A2" s="36" t="s">
        <v>
88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7" ht="19.95" customHeight="1" x14ac:dyDescent="0.2">
      <c r="A3" s="12"/>
      <c r="B3" s="17"/>
      <c r="C3" s="42" t="s">
        <v>
0</v>
      </c>
      <c r="D3" s="76" t="s">
        <v>
76</v>
      </c>
      <c r="E3" s="76"/>
      <c r="F3" s="76"/>
      <c r="G3" s="76"/>
      <c r="H3" s="76"/>
      <c r="I3" s="76"/>
      <c r="J3" s="76"/>
      <c r="K3" s="77"/>
      <c r="L3" s="78" t="s">
        <v>
3</v>
      </c>
      <c r="M3" s="76"/>
      <c r="N3" s="76"/>
      <c r="O3" s="77"/>
      <c r="P3" s="47" t="s">
        <v>
61</v>
      </c>
    </row>
    <row r="4" spans="1:17" ht="15" customHeight="1" x14ac:dyDescent="0.2">
      <c r="A4" s="13"/>
      <c r="B4" s="2"/>
      <c r="C4" s="43"/>
      <c r="D4" s="40" t="s">
        <v>
29</v>
      </c>
      <c r="E4" s="79"/>
      <c r="F4" s="79"/>
      <c r="G4" s="79"/>
      <c r="H4" s="41"/>
      <c r="I4" s="47" t="s">
        <v>
82</v>
      </c>
      <c r="J4" s="65" t="s">
        <v>
59</v>
      </c>
      <c r="K4" s="65" t="s">
        <v>
6</v>
      </c>
      <c r="L4" s="47" t="s">
        <v>
78</v>
      </c>
      <c r="M4" s="47" t="s">
        <v>
80</v>
      </c>
      <c r="N4" s="47" t="s">
        <v>
81</v>
      </c>
      <c r="O4" s="47" t="s">
        <v>
60</v>
      </c>
      <c r="P4" s="66"/>
    </row>
    <row r="5" spans="1:17" ht="15" customHeight="1" x14ac:dyDescent="0.2">
      <c r="A5" s="13"/>
      <c r="B5" s="2"/>
      <c r="C5" s="3"/>
      <c r="D5" s="65" t="s">
        <v>
74</v>
      </c>
      <c r="E5" s="65" t="s">
        <v>
4</v>
      </c>
      <c r="F5" s="65" t="s">
        <v>
58</v>
      </c>
      <c r="G5" s="65" t="s">
        <v>
5</v>
      </c>
      <c r="H5" s="65" t="s">
        <v>
6</v>
      </c>
      <c r="I5" s="48"/>
      <c r="J5" s="66"/>
      <c r="K5" s="66"/>
      <c r="L5" s="48"/>
      <c r="M5" s="48"/>
      <c r="N5" s="48"/>
      <c r="O5" s="66"/>
      <c r="P5" s="66"/>
    </row>
    <row r="6" spans="1:17" ht="15" customHeight="1" x14ac:dyDescent="0.2">
      <c r="A6" s="13"/>
      <c r="B6" s="2"/>
      <c r="C6" s="3"/>
      <c r="D6" s="66"/>
      <c r="E6" s="66"/>
      <c r="F6" s="66"/>
      <c r="G6" s="66"/>
      <c r="H6" s="66"/>
      <c r="I6" s="48"/>
      <c r="J6" s="66"/>
      <c r="K6" s="66"/>
      <c r="L6" s="48"/>
      <c r="M6" s="48"/>
      <c r="N6" s="48"/>
      <c r="O6" s="66"/>
      <c r="P6" s="66"/>
    </row>
    <row r="7" spans="1:17" ht="15" customHeight="1" x14ac:dyDescent="0.2">
      <c r="A7" s="13"/>
      <c r="B7" s="2"/>
      <c r="C7" s="3"/>
      <c r="D7" s="4" t="s">
        <v>
30</v>
      </c>
      <c r="E7" s="66" t="s">
        <v>
31</v>
      </c>
      <c r="F7" s="66" t="s">
        <v>
10</v>
      </c>
      <c r="G7" s="66" t="s">
        <v>
10</v>
      </c>
      <c r="H7" s="66"/>
      <c r="I7" s="48"/>
      <c r="J7" s="66"/>
      <c r="K7" s="66"/>
      <c r="L7" s="48"/>
      <c r="M7" s="48"/>
      <c r="N7" s="48"/>
      <c r="O7" s="66"/>
      <c r="P7" s="66"/>
    </row>
    <row r="8" spans="1:17" ht="15" customHeight="1" x14ac:dyDescent="0.2">
      <c r="A8" s="49" t="s">
        <v>
11</v>
      </c>
      <c r="B8" s="50"/>
      <c r="C8" s="51"/>
      <c r="D8" s="4" t="s">
        <v>
9</v>
      </c>
      <c r="E8" s="66"/>
      <c r="F8" s="66"/>
      <c r="G8" s="66"/>
      <c r="H8" s="66"/>
      <c r="I8" s="48"/>
      <c r="J8" s="66"/>
      <c r="K8" s="66"/>
      <c r="L8" s="48"/>
      <c r="M8" s="48"/>
      <c r="N8" s="48"/>
      <c r="O8" s="66"/>
      <c r="P8" s="66"/>
    </row>
    <row r="9" spans="1:17" ht="15" customHeight="1" x14ac:dyDescent="0.2">
      <c r="A9" s="52"/>
      <c r="B9" s="53"/>
      <c r="C9" s="54"/>
      <c r="D9" s="8" t="s">
        <v>
13</v>
      </c>
      <c r="E9" s="8" t="s">
        <v>
13</v>
      </c>
      <c r="F9" s="8" t="s">
        <v>
13</v>
      </c>
      <c r="G9" s="8" t="s">
        <v>
13</v>
      </c>
      <c r="H9" s="8" t="s">
        <v>
13</v>
      </c>
      <c r="I9" s="8" t="s">
        <v>
13</v>
      </c>
      <c r="J9" s="8" t="s">
        <v>
13</v>
      </c>
      <c r="K9" s="11" t="s">
        <v>
13</v>
      </c>
      <c r="L9" s="8" t="s">
        <v>
13</v>
      </c>
      <c r="M9" s="8" t="s">
        <v>
13</v>
      </c>
      <c r="N9" s="8" t="s">
        <v>
13</v>
      </c>
      <c r="O9" s="8" t="s">
        <v>
13</v>
      </c>
      <c r="P9" s="8" t="s">
        <v>
13</v>
      </c>
    </row>
    <row r="10" spans="1:17" ht="30" customHeight="1" x14ac:dyDescent="0.2">
      <c r="A10" s="55" t="s">
        <v>
14</v>
      </c>
      <c r="B10" s="40" t="s">
        <v>
43</v>
      </c>
      <c r="C10" s="41"/>
      <c r="D10" s="27">
        <v>
477180</v>
      </c>
      <c r="E10" s="27">
        <v>
384300</v>
      </c>
      <c r="F10" s="27">
        <v>
68020</v>
      </c>
      <c r="G10" s="27">
        <v>
238500</v>
      </c>
      <c r="H10" s="27">
        <v>
1168000</v>
      </c>
      <c r="I10" s="27">
        <v>
45540</v>
      </c>
      <c r="J10" s="27">
        <v>
15478980</v>
      </c>
      <c r="K10" s="27">
        <v>
22631197</v>
      </c>
      <c r="L10" s="27">
        <v>
2328430</v>
      </c>
      <c r="M10" s="27">
        <v>
0</v>
      </c>
      <c r="N10" s="27">
        <v>
0</v>
      </c>
      <c r="O10" s="27">
        <v>
2328430</v>
      </c>
      <c r="P10" s="27">
        <v>
137964</v>
      </c>
      <c r="Q10" s="1">
        <v>
1</v>
      </c>
    </row>
    <row r="11" spans="1:17" ht="30" customHeight="1" x14ac:dyDescent="0.2">
      <c r="A11" s="55"/>
      <c r="B11" s="40" t="s">
        <v>
44</v>
      </c>
      <c r="C11" s="41"/>
      <c r="D11" s="27">
        <v>
6709890</v>
      </c>
      <c r="E11" s="27">
        <v>
4569750</v>
      </c>
      <c r="F11" s="27">
        <v>
1046140</v>
      </c>
      <c r="G11" s="27">
        <v>
3058650</v>
      </c>
      <c r="H11" s="27">
        <v>
15384430</v>
      </c>
      <c r="I11" s="27">
        <v>
456780</v>
      </c>
      <c r="J11" s="27">
        <v>
127326540</v>
      </c>
      <c r="K11" s="27">
        <v>
284820552</v>
      </c>
      <c r="L11" s="27">
        <v>
228249594</v>
      </c>
      <c r="M11" s="27">
        <v>
0</v>
      </c>
      <c r="N11" s="27">
        <v>
0</v>
      </c>
      <c r="O11" s="27">
        <v>
228249594</v>
      </c>
      <c r="P11" s="27">
        <v>
13679766</v>
      </c>
      <c r="Q11" s="1">
        <v>
2</v>
      </c>
    </row>
    <row r="12" spans="1:17" ht="30" customHeight="1" x14ac:dyDescent="0.2">
      <c r="A12" s="55"/>
      <c r="B12" s="40" t="s">
        <v>
45</v>
      </c>
      <c r="C12" s="41"/>
      <c r="D12" s="27">
        <v>
7766880</v>
      </c>
      <c r="E12" s="27">
        <v>
5716800</v>
      </c>
      <c r="F12" s="27">
        <v>
1229680</v>
      </c>
      <c r="G12" s="27">
        <v>
3442500</v>
      </c>
      <c r="H12" s="27">
        <v>
18155860</v>
      </c>
      <c r="I12" s="27">
        <v>
425500</v>
      </c>
      <c r="J12" s="27">
        <v>
155898930</v>
      </c>
      <c r="K12" s="27">
        <v>
462817694</v>
      </c>
      <c r="L12" s="27">
        <v>
695809419</v>
      </c>
      <c r="M12" s="27">
        <v>
33</v>
      </c>
      <c r="N12" s="27">
        <v>
0</v>
      </c>
      <c r="O12" s="27">
        <v>
695809452</v>
      </c>
      <c r="P12" s="27">
        <v>
41729674</v>
      </c>
      <c r="Q12" s="1">
        <v>
3</v>
      </c>
    </row>
    <row r="13" spans="1:17" ht="30" customHeight="1" x14ac:dyDescent="0.2">
      <c r="A13" s="55"/>
      <c r="B13" s="40" t="s">
        <v>
46</v>
      </c>
      <c r="C13" s="41"/>
      <c r="D13" s="27">
        <v>
7081140</v>
      </c>
      <c r="E13" s="27">
        <v>
6050250</v>
      </c>
      <c r="F13" s="27">
        <v>
1096300</v>
      </c>
      <c r="G13" s="27">
        <v>
2479950</v>
      </c>
      <c r="H13" s="27">
        <v>
16707640</v>
      </c>
      <c r="I13" s="27">
        <v>
323150</v>
      </c>
      <c r="J13" s="27">
        <v>
103104540</v>
      </c>
      <c r="K13" s="27">
        <v>
399817167</v>
      </c>
      <c r="L13" s="27">
        <v>
767914823</v>
      </c>
      <c r="M13" s="27">
        <v>
639</v>
      </c>
      <c r="N13" s="27">
        <v>
0</v>
      </c>
      <c r="O13" s="27">
        <v>
767915462</v>
      </c>
      <c r="P13" s="27">
        <v>
46062172</v>
      </c>
      <c r="Q13" s="1">
        <v>
4</v>
      </c>
    </row>
    <row r="14" spans="1:17" ht="30" customHeight="1" x14ac:dyDescent="0.2">
      <c r="A14" s="55"/>
      <c r="B14" s="40" t="s">
        <v>
47</v>
      </c>
      <c r="C14" s="41"/>
      <c r="D14" s="27">
        <v>
6042630</v>
      </c>
      <c r="E14" s="27">
        <v>
6037650</v>
      </c>
      <c r="F14" s="27">
        <v>
956080</v>
      </c>
      <c r="G14" s="27">
        <v>
1602000</v>
      </c>
      <c r="H14" s="27">
        <v>
14638360</v>
      </c>
      <c r="I14" s="27">
        <v>
232760</v>
      </c>
      <c r="J14" s="27">
        <v>
57835800</v>
      </c>
      <c r="K14" s="27">
        <v>
277822187</v>
      </c>
      <c r="L14" s="27">
        <v>
605443968</v>
      </c>
      <c r="M14" s="27">
        <v>
0</v>
      </c>
      <c r="N14" s="27">
        <v>
0</v>
      </c>
      <c r="O14" s="27">
        <v>
605443968</v>
      </c>
      <c r="P14" s="27">
        <v>
36319410</v>
      </c>
      <c r="Q14" s="1">
        <v>
5</v>
      </c>
    </row>
    <row r="15" spans="1:17" ht="30" customHeight="1" x14ac:dyDescent="0.2">
      <c r="A15" s="55"/>
      <c r="B15" s="40" t="s">
        <v>
49</v>
      </c>
      <c r="C15" s="41"/>
      <c r="D15" s="27">
        <v>
7034280</v>
      </c>
      <c r="E15" s="27">
        <v>
7567200</v>
      </c>
      <c r="F15" s="27">
        <v>
951140</v>
      </c>
      <c r="G15" s="27">
        <v>
1330650</v>
      </c>
      <c r="H15" s="27">
        <v>
16883270</v>
      </c>
      <c r="I15" s="27">
        <v>
187680</v>
      </c>
      <c r="J15" s="27">
        <v>
48312990</v>
      </c>
      <c r="K15" s="27">
        <v>
276203040</v>
      </c>
      <c r="L15" s="27">
        <v>
681671334</v>
      </c>
      <c r="M15" s="27">
        <v>
0</v>
      </c>
      <c r="N15" s="27">
        <v>
0</v>
      </c>
      <c r="O15" s="27">
        <v>
681671334</v>
      </c>
      <c r="P15" s="27">
        <v>
40894184</v>
      </c>
      <c r="Q15" s="1">
        <v>
6</v>
      </c>
    </row>
    <row r="16" spans="1:17" ht="30" customHeight="1" x14ac:dyDescent="0.2">
      <c r="A16" s="55"/>
      <c r="B16" s="40" t="s">
        <v>
50</v>
      </c>
      <c r="C16" s="41"/>
      <c r="D16" s="27">
        <v>
3581160</v>
      </c>
      <c r="E16" s="27">
        <v>
4162950</v>
      </c>
      <c r="F16" s="27">
        <v>
493620</v>
      </c>
      <c r="G16" s="27">
        <v>
510300</v>
      </c>
      <c r="H16" s="27">
        <v>
8748030</v>
      </c>
      <c r="I16" s="27">
        <v>
93150</v>
      </c>
      <c r="J16" s="27">
        <v>
19877550</v>
      </c>
      <c r="K16" s="27">
        <v>
126171575</v>
      </c>
      <c r="L16" s="27">
        <v>
369629547</v>
      </c>
      <c r="M16" s="27">
        <v>
41</v>
      </c>
      <c r="N16" s="27">
        <v>
0</v>
      </c>
      <c r="O16" s="27">
        <v>
369629588</v>
      </c>
      <c r="P16" s="27">
        <v>
22176077</v>
      </c>
      <c r="Q16" s="1">
        <v>
7</v>
      </c>
    </row>
    <row r="17" spans="1:17" ht="30" customHeight="1" x14ac:dyDescent="0.2">
      <c r="A17" s="55"/>
      <c r="B17" s="40" t="s">
        <v>
52</v>
      </c>
      <c r="C17" s="41"/>
      <c r="D17" s="27">
        <v>
3551790</v>
      </c>
      <c r="E17" s="27">
        <v>
4438350</v>
      </c>
      <c r="F17" s="27">
        <v>
530480</v>
      </c>
      <c r="G17" s="27">
        <v>
452250</v>
      </c>
      <c r="H17" s="27">
        <v>
8972870</v>
      </c>
      <c r="I17" s="27">
        <v>
95910</v>
      </c>
      <c r="J17" s="27">
        <v>
16188480</v>
      </c>
      <c r="K17" s="27">
        <v>
105137715</v>
      </c>
      <c r="L17" s="27">
        <v>
405503621</v>
      </c>
      <c r="M17" s="27">
        <v>
0</v>
      </c>
      <c r="N17" s="27">
        <v>
307</v>
      </c>
      <c r="O17" s="27">
        <v>
405503928</v>
      </c>
      <c r="P17" s="27">
        <v>
24328147</v>
      </c>
      <c r="Q17" s="1">
        <v>
8</v>
      </c>
    </row>
    <row r="18" spans="1:17" ht="30" customHeight="1" x14ac:dyDescent="0.2">
      <c r="A18" s="55"/>
      <c r="B18" s="40" t="s">
        <v>
48</v>
      </c>
      <c r="C18" s="41"/>
      <c r="D18" s="27">
        <v>
2839320</v>
      </c>
      <c r="E18" s="27">
        <v>
3296250</v>
      </c>
      <c r="F18" s="27">
        <v>
557080</v>
      </c>
      <c r="G18" s="27">
        <v>
382050</v>
      </c>
      <c r="H18" s="27">
        <v>
7074700</v>
      </c>
      <c r="I18" s="27">
        <v>
84870</v>
      </c>
      <c r="J18" s="27">
        <v>
12436380</v>
      </c>
      <c r="K18" s="27">
        <v>
86323544</v>
      </c>
      <c r="L18" s="27">
        <v>
651437391</v>
      </c>
      <c r="M18" s="27">
        <v>
0</v>
      </c>
      <c r="N18" s="27">
        <v>
919</v>
      </c>
      <c r="O18" s="27">
        <v>
651438310</v>
      </c>
      <c r="P18" s="27">
        <v>
39084666</v>
      </c>
      <c r="Q18" s="1">
        <v>
9</v>
      </c>
    </row>
    <row r="19" spans="1:17" ht="30" customHeight="1" x14ac:dyDescent="0.2">
      <c r="A19" s="55"/>
      <c r="B19" s="40" t="s">
        <v>
42</v>
      </c>
      <c r="C19" s="41"/>
      <c r="D19" s="27">
        <v>
45084270</v>
      </c>
      <c r="E19" s="27">
        <v>
42223500</v>
      </c>
      <c r="F19" s="27">
        <v>
6928540</v>
      </c>
      <c r="G19" s="27">
        <v>
13496850</v>
      </c>
      <c r="H19" s="27">
        <v>
107733160</v>
      </c>
      <c r="I19" s="27">
        <v>
1945340</v>
      </c>
      <c r="J19" s="27">
        <v>
556460190</v>
      </c>
      <c r="K19" s="27">
        <v>
2041744671</v>
      </c>
      <c r="L19" s="27">
        <v>
4407988127</v>
      </c>
      <c r="M19" s="27">
        <v>
713</v>
      </c>
      <c r="N19" s="27">
        <v>
1226</v>
      </c>
      <c r="O19" s="27">
        <v>
4407990066</v>
      </c>
      <c r="P19" s="27">
        <v>
264412060</v>
      </c>
      <c r="Q19" s="1">
        <v>
10</v>
      </c>
    </row>
    <row r="20" spans="1:17" ht="15" customHeight="1" x14ac:dyDescent="0.2">
      <c r="A20" s="25"/>
      <c r="B20" s="24"/>
      <c r="C20" s="24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"/>
    </row>
    <row r="21" spans="1:17" ht="30" customHeight="1" x14ac:dyDescent="0.2">
      <c r="A21" s="37" t="s">
        <v>
15</v>
      </c>
      <c r="B21" s="40" t="s">
        <v>
16</v>
      </c>
      <c r="C21" s="41"/>
      <c r="D21" s="27">
        <v>
14953950</v>
      </c>
      <c r="E21" s="27">
        <v>
10670850</v>
      </c>
      <c r="F21" s="27">
        <v>
2343840</v>
      </c>
      <c r="G21" s="27">
        <v>
6739650</v>
      </c>
      <c r="H21" s="27">
        <v>
34708290</v>
      </c>
      <c r="I21" s="27">
        <v>
927820</v>
      </c>
      <c r="J21" s="27">
        <v>
298704450</v>
      </c>
      <c r="K21" s="27">
        <v>
770269443</v>
      </c>
      <c r="L21" s="27">
        <v>
926387443</v>
      </c>
      <c r="M21" s="27">
        <v>
33</v>
      </c>
      <c r="N21" s="27">
        <v>
0</v>
      </c>
      <c r="O21" s="27">
        <v>
926387476</v>
      </c>
      <c r="P21" s="27">
        <v>
55547404</v>
      </c>
      <c r="Q21" s="1">
        <v>
11</v>
      </c>
    </row>
    <row r="22" spans="1:17" ht="30" customHeight="1" x14ac:dyDescent="0.2">
      <c r="A22" s="38"/>
      <c r="B22" s="40" t="s">
        <v>
32</v>
      </c>
      <c r="C22" s="41"/>
      <c r="D22" s="27">
        <v>
23739210</v>
      </c>
      <c r="E22" s="27">
        <v>
23818050</v>
      </c>
      <c r="F22" s="27">
        <v>
3497140</v>
      </c>
      <c r="G22" s="27">
        <v>
5922900</v>
      </c>
      <c r="H22" s="27">
        <v>
56977300</v>
      </c>
      <c r="I22" s="27">
        <v>
836740</v>
      </c>
      <c r="J22" s="27">
        <v>
229130880</v>
      </c>
      <c r="K22" s="27">
        <v>
1080013969</v>
      </c>
      <c r="L22" s="27">
        <v>
2424659672</v>
      </c>
      <c r="M22" s="27">
        <v>
680</v>
      </c>
      <c r="N22" s="27">
        <v>
0</v>
      </c>
      <c r="O22" s="27">
        <v>
2424660352</v>
      </c>
      <c r="P22" s="27">
        <v>
145451843</v>
      </c>
      <c r="Q22" s="1">
        <v>
12</v>
      </c>
    </row>
    <row r="23" spans="1:17" ht="30" customHeight="1" x14ac:dyDescent="0.2">
      <c r="A23" s="38"/>
      <c r="B23" s="40" t="s">
        <v>
53</v>
      </c>
      <c r="C23" s="41"/>
      <c r="D23" s="27">
        <v>
3551790</v>
      </c>
      <c r="E23" s="27">
        <v>
4438350</v>
      </c>
      <c r="F23" s="27">
        <v>
530480</v>
      </c>
      <c r="G23" s="27">
        <v>
452250</v>
      </c>
      <c r="H23" s="27">
        <v>
8972870</v>
      </c>
      <c r="I23" s="27">
        <v>
95910</v>
      </c>
      <c r="J23" s="27">
        <v>
16188480</v>
      </c>
      <c r="K23" s="27">
        <v>
105137715</v>
      </c>
      <c r="L23" s="27">
        <v>
405503621</v>
      </c>
      <c r="M23" s="27">
        <v>
0</v>
      </c>
      <c r="N23" s="27">
        <v>
307</v>
      </c>
      <c r="O23" s="27">
        <v>
405503928</v>
      </c>
      <c r="P23" s="27">
        <v>
24328147</v>
      </c>
      <c r="Q23" s="1">
        <v>
13</v>
      </c>
    </row>
    <row r="24" spans="1:17" ht="30" customHeight="1" x14ac:dyDescent="0.2">
      <c r="A24" s="39"/>
      <c r="B24" s="40" t="s">
        <v>
51</v>
      </c>
      <c r="C24" s="41"/>
      <c r="D24" s="27">
        <v>
2839320</v>
      </c>
      <c r="E24" s="27">
        <v>
3296250</v>
      </c>
      <c r="F24" s="27">
        <v>
557080</v>
      </c>
      <c r="G24" s="27">
        <v>
382050</v>
      </c>
      <c r="H24" s="27">
        <v>
7074700</v>
      </c>
      <c r="I24" s="27">
        <v>
84870</v>
      </c>
      <c r="J24" s="27">
        <v>
12436380</v>
      </c>
      <c r="K24" s="27">
        <v>
86323544</v>
      </c>
      <c r="L24" s="27">
        <v>
651437391</v>
      </c>
      <c r="M24" s="27">
        <v>
0</v>
      </c>
      <c r="N24" s="27">
        <v>
919</v>
      </c>
      <c r="O24" s="27">
        <v>
651438310</v>
      </c>
      <c r="P24" s="27">
        <v>
39084666</v>
      </c>
      <c r="Q24" s="1">
        <v>
14</v>
      </c>
    </row>
    <row r="25" spans="1:17" ht="15" customHeight="1" x14ac:dyDescent="0.2">
      <c r="A25" s="21"/>
      <c r="B25" s="22"/>
      <c r="C25" s="22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"/>
    </row>
    <row r="26" spans="1:17" ht="30" customHeight="1" x14ac:dyDescent="0.2">
      <c r="A26" s="37" t="s">
        <v>
17</v>
      </c>
      <c r="B26" s="40" t="s">
        <v>
18</v>
      </c>
      <c r="C26" s="41"/>
      <c r="D26" s="27">
        <v>
38686230</v>
      </c>
      <c r="E26" s="27">
        <v>
34483050</v>
      </c>
      <c r="F26" s="27">
        <v>
5840980</v>
      </c>
      <c r="G26" s="27">
        <v>
12659850</v>
      </c>
      <c r="H26" s="27">
        <v>
91670110</v>
      </c>
      <c r="I26" s="27">
        <v>
1764100</v>
      </c>
      <c r="J26" s="27">
        <v>
527718840</v>
      </c>
      <c r="K26" s="27">
        <v>
1850056610</v>
      </c>
      <c r="L26" s="27">
        <v>
3351041976</v>
      </c>
      <c r="M26" s="27">
        <v>
713</v>
      </c>
      <c r="N26" s="27">
        <v>
0</v>
      </c>
      <c r="O26" s="27">
        <v>
3351042689</v>
      </c>
      <c r="P26" s="27">
        <v>
133978066</v>
      </c>
      <c r="Q26" s="1">
        <v>
15</v>
      </c>
    </row>
    <row r="27" spans="1:17" ht="30" customHeight="1" x14ac:dyDescent="0.2">
      <c r="A27" s="38"/>
      <c r="B27" s="40" t="s">
        <v>
53</v>
      </c>
      <c r="C27" s="41"/>
      <c r="D27" s="27">
        <v>
3551790</v>
      </c>
      <c r="E27" s="27">
        <v>
4438350</v>
      </c>
      <c r="F27" s="27">
        <v>
530480</v>
      </c>
      <c r="G27" s="27">
        <v>
452250</v>
      </c>
      <c r="H27" s="27">
        <v>
8972870</v>
      </c>
      <c r="I27" s="27">
        <v>
95910</v>
      </c>
      <c r="J27" s="27">
        <v>
16188480</v>
      </c>
      <c r="K27" s="27">
        <v>
105137715</v>
      </c>
      <c r="L27" s="27">
        <v>
405503621</v>
      </c>
      <c r="M27" s="27">
        <v>
0</v>
      </c>
      <c r="N27" s="27">
        <v>
307</v>
      </c>
      <c r="O27" s="27">
        <v>
405503928</v>
      </c>
      <c r="P27" s="27">
        <v>
16218074</v>
      </c>
      <c r="Q27" s="1">
        <v>
16</v>
      </c>
    </row>
    <row r="28" spans="1:17" ht="30" customHeight="1" x14ac:dyDescent="0.2">
      <c r="A28" s="38"/>
      <c r="B28" s="40" t="s">
        <v>
51</v>
      </c>
      <c r="C28" s="41"/>
      <c r="D28" s="27">
        <v>
2839320</v>
      </c>
      <c r="E28" s="27">
        <v>
3296250</v>
      </c>
      <c r="F28" s="27">
        <v>
557080</v>
      </c>
      <c r="G28" s="27">
        <v>
382050</v>
      </c>
      <c r="H28" s="27">
        <v>
7074700</v>
      </c>
      <c r="I28" s="27">
        <v>
84870</v>
      </c>
      <c r="J28" s="27">
        <v>
12436380</v>
      </c>
      <c r="K28" s="27">
        <v>
86323544</v>
      </c>
      <c r="L28" s="27">
        <v>
651437391</v>
      </c>
      <c r="M28" s="27">
        <v>
0</v>
      </c>
      <c r="N28" s="27">
        <v>
919</v>
      </c>
      <c r="O28" s="27">
        <v>
651438310</v>
      </c>
      <c r="P28" s="27">
        <v>
26055889</v>
      </c>
      <c r="Q28" s="1">
        <v>
17</v>
      </c>
    </row>
    <row r="29" spans="1:17" ht="30" customHeight="1" x14ac:dyDescent="0.2">
      <c r="A29" s="39"/>
      <c r="B29" s="40" t="s">
        <v>
42</v>
      </c>
      <c r="C29" s="41"/>
      <c r="D29" s="27">
        <v>
45077340</v>
      </c>
      <c r="E29" s="27">
        <v>
42217650</v>
      </c>
      <c r="F29" s="27">
        <v>
6928540</v>
      </c>
      <c r="G29" s="27">
        <v>
13494150</v>
      </c>
      <c r="H29" s="27">
        <v>
107717680</v>
      </c>
      <c r="I29" s="27">
        <v>
1944880</v>
      </c>
      <c r="J29" s="27">
        <v>
556343700</v>
      </c>
      <c r="K29" s="27">
        <v>
2041517869</v>
      </c>
      <c r="L29" s="27">
        <v>
4407982988</v>
      </c>
      <c r="M29" s="27">
        <v>
713</v>
      </c>
      <c r="N29" s="27">
        <v>
1226</v>
      </c>
      <c r="O29" s="27">
        <v>
4407984927</v>
      </c>
      <c r="P29" s="27">
        <v>
176252029</v>
      </c>
      <c r="Q29" s="1">
        <v>
18</v>
      </c>
    </row>
    <row r="30" spans="1:17" x14ac:dyDescent="0.2">
      <c r="A30" s="14"/>
      <c r="B30" s="26"/>
      <c r="C30" s="2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2"/>
    </row>
    <row r="31" spans="1:17" x14ac:dyDescent="0.2">
      <c r="A31" s="10"/>
    </row>
  </sheetData>
  <mergeCells count="44">
    <mergeCell ref="M4:M8"/>
    <mergeCell ref="N4:N8"/>
    <mergeCell ref="O4:O8"/>
    <mergeCell ref="B18:C18"/>
    <mergeCell ref="B19:C19"/>
    <mergeCell ref="E7:E8"/>
    <mergeCell ref="F7:F8"/>
    <mergeCell ref="G7:G8"/>
    <mergeCell ref="I4:I8"/>
    <mergeCell ref="A21:A24"/>
    <mergeCell ref="B21:C21"/>
    <mergeCell ref="B22:C22"/>
    <mergeCell ref="B23:C23"/>
    <mergeCell ref="B24:C24"/>
    <mergeCell ref="A10:A19"/>
    <mergeCell ref="B10:C10"/>
    <mergeCell ref="B11:C11"/>
    <mergeCell ref="B12:C12"/>
    <mergeCell ref="B13:C13"/>
    <mergeCell ref="B14:C14"/>
    <mergeCell ref="B15:C15"/>
    <mergeCell ref="B16:C16"/>
    <mergeCell ref="B17:C17"/>
    <mergeCell ref="A26:A29"/>
    <mergeCell ref="B26:C26"/>
    <mergeCell ref="B27:C27"/>
    <mergeCell ref="B28:C28"/>
    <mergeCell ref="B29:C29"/>
    <mergeCell ref="P3:P8"/>
    <mergeCell ref="A1:P1"/>
    <mergeCell ref="A2:P2"/>
    <mergeCell ref="E5:E6"/>
    <mergeCell ref="F5:F6"/>
    <mergeCell ref="G5:G6"/>
    <mergeCell ref="H5:H8"/>
    <mergeCell ref="J4:J8"/>
    <mergeCell ref="K4:K8"/>
    <mergeCell ref="D5:D6"/>
    <mergeCell ref="A8:C9"/>
    <mergeCell ref="C3:C4"/>
    <mergeCell ref="D3:K3"/>
    <mergeCell ref="L3:O3"/>
    <mergeCell ref="D4:H4"/>
    <mergeCell ref="L4:L8"/>
  </mergeCells>
  <phoneticPr fontId="2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29"/>
  <sheetViews>
    <sheetView view="pageBreakPreview" zoomScaleNormal="100" zoomScaleSheetLayoutView="100" workbookViewId="0">
      <selection activeCell="K12" sqref="K12"/>
    </sheetView>
  </sheetViews>
  <sheetFormatPr defaultColWidth="9" defaultRowHeight="10.8" x14ac:dyDescent="0.2"/>
  <cols>
    <col min="1" max="1" width="3.21875" style="1" customWidth="1"/>
    <col min="2" max="17" width="12.33203125" style="1" customWidth="1"/>
    <col min="18" max="16384" width="9" style="1"/>
  </cols>
  <sheetData>
    <row r="1" spans="1:18" ht="40.049999999999997" customHeight="1" x14ac:dyDescent="0.2">
      <c r="A1" s="35" t="str">
        <f>
'5-1'!A1:Q1</f>
        <v>
第５表　課税標準額段階別令和２年度分所得割額等に関する調（市町村合計）　（第５１表を含む）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8" ht="30" customHeight="1" x14ac:dyDescent="0.2">
      <c r="A2" s="36" t="s">
        <v>
90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8" ht="19.95" customHeight="1" x14ac:dyDescent="0.2">
      <c r="A3" s="12"/>
      <c r="B3" s="17"/>
      <c r="C3" s="42" t="s">
        <v>
0</v>
      </c>
      <c r="D3" s="40" t="s">
        <v>
25</v>
      </c>
      <c r="E3" s="72"/>
      <c r="F3" s="72"/>
      <c r="G3" s="72"/>
      <c r="H3" s="72"/>
      <c r="I3" s="73"/>
      <c r="J3" s="65" t="s">
        <v>
67</v>
      </c>
      <c r="K3" s="83" t="s">
        <v>
68</v>
      </c>
      <c r="L3" s="47" t="s">
        <v>
69</v>
      </c>
      <c r="M3" s="65" t="s">
        <v>
70</v>
      </c>
      <c r="N3" s="80" t="s">
        <v>
26</v>
      </c>
      <c r="O3" s="81"/>
      <c r="P3" s="82"/>
      <c r="Q3" s="47" t="s">
        <v>
62</v>
      </c>
    </row>
    <row r="4" spans="1:18" ht="15" customHeight="1" x14ac:dyDescent="0.2">
      <c r="A4" s="13"/>
      <c r="B4" s="2"/>
      <c r="C4" s="43"/>
      <c r="D4" s="65" t="s">
        <v>
63</v>
      </c>
      <c r="E4" s="65" t="s">
        <v>
64</v>
      </c>
      <c r="F4" s="83" t="s">
        <v>
77</v>
      </c>
      <c r="G4" s="85" t="s">
        <v>
65</v>
      </c>
      <c r="H4" s="65" t="s">
        <v>
66</v>
      </c>
      <c r="I4" s="65" t="s">
        <v>
6</v>
      </c>
      <c r="J4" s="66"/>
      <c r="K4" s="86"/>
      <c r="L4" s="48"/>
      <c r="M4" s="66"/>
      <c r="N4" s="44" t="s">
        <v>
23</v>
      </c>
      <c r="O4" s="46"/>
      <c r="P4" s="65" t="s">
        <v>
6</v>
      </c>
      <c r="Q4" s="66"/>
    </row>
    <row r="5" spans="1:18" ht="15" customHeight="1" x14ac:dyDescent="0.2">
      <c r="A5" s="13"/>
      <c r="B5" s="2"/>
      <c r="C5" s="3"/>
      <c r="D5" s="66"/>
      <c r="E5" s="66"/>
      <c r="F5" s="84"/>
      <c r="G5" s="86"/>
      <c r="H5" s="66"/>
      <c r="I5" s="66"/>
      <c r="J5" s="66"/>
      <c r="K5" s="86"/>
      <c r="L5" s="48"/>
      <c r="M5" s="66"/>
      <c r="N5" s="58" t="s">
        <v>
71</v>
      </c>
      <c r="O5" s="62" t="s">
        <v>
34</v>
      </c>
      <c r="P5" s="66"/>
      <c r="Q5" s="66"/>
    </row>
    <row r="6" spans="1:18" ht="15" customHeight="1" x14ac:dyDescent="0.2">
      <c r="A6" s="13"/>
      <c r="B6" s="2"/>
      <c r="C6" s="3"/>
      <c r="D6" s="66"/>
      <c r="E6" s="66"/>
      <c r="F6" s="84"/>
      <c r="G6" s="86"/>
      <c r="H6" s="66"/>
      <c r="I6" s="66"/>
      <c r="J6" s="66"/>
      <c r="K6" s="86"/>
      <c r="L6" s="48"/>
      <c r="M6" s="66"/>
      <c r="N6" s="59"/>
      <c r="O6" s="62"/>
      <c r="P6" s="66"/>
      <c r="Q6" s="66"/>
    </row>
    <row r="7" spans="1:18" ht="15" customHeight="1" x14ac:dyDescent="0.2">
      <c r="A7" s="13"/>
      <c r="B7" s="2"/>
      <c r="C7" s="3"/>
      <c r="D7" s="66"/>
      <c r="E7" s="66"/>
      <c r="F7" s="84"/>
      <c r="G7" s="86"/>
      <c r="H7" s="66"/>
      <c r="I7" s="66"/>
      <c r="J7" s="66"/>
      <c r="K7" s="86"/>
      <c r="L7" s="48"/>
      <c r="M7" s="66"/>
      <c r="N7" s="59"/>
      <c r="O7" s="62"/>
      <c r="P7" s="66"/>
      <c r="Q7" s="66"/>
    </row>
    <row r="8" spans="1:18" ht="15" customHeight="1" x14ac:dyDescent="0.2">
      <c r="A8" s="49" t="s">
        <v>
11</v>
      </c>
      <c r="B8" s="50"/>
      <c r="C8" s="51"/>
      <c r="D8" s="66"/>
      <c r="E8" s="66"/>
      <c r="F8" s="84"/>
      <c r="G8" s="86"/>
      <c r="H8" s="66"/>
      <c r="I8" s="66"/>
      <c r="J8" s="66"/>
      <c r="K8" s="86"/>
      <c r="L8" s="48"/>
      <c r="M8" s="66"/>
      <c r="N8" s="59"/>
      <c r="O8" s="62"/>
      <c r="P8" s="66"/>
      <c r="Q8" s="66"/>
    </row>
    <row r="9" spans="1:18" ht="15" customHeight="1" x14ac:dyDescent="0.2">
      <c r="A9" s="52"/>
      <c r="B9" s="53"/>
      <c r="C9" s="54"/>
      <c r="D9" s="8" t="s">
        <v>
13</v>
      </c>
      <c r="E9" s="9" t="s">
        <v>
13</v>
      </c>
      <c r="F9" s="8" t="s">
        <v>
13</v>
      </c>
      <c r="G9" s="8" t="s">
        <v>
13</v>
      </c>
      <c r="H9" s="8" t="s">
        <v>
13</v>
      </c>
      <c r="I9" s="9" t="s">
        <v>
13</v>
      </c>
      <c r="J9" s="8" t="s">
        <v>
13</v>
      </c>
      <c r="K9" s="8" t="s">
        <v>
13</v>
      </c>
      <c r="L9" s="8" t="s">
        <v>
24</v>
      </c>
      <c r="M9" s="8" t="s">
        <v>
13</v>
      </c>
      <c r="N9" s="8" t="s">
        <v>
13</v>
      </c>
      <c r="O9" s="8" t="s">
        <v>
13</v>
      </c>
      <c r="P9" s="8" t="s">
        <v>
13</v>
      </c>
      <c r="Q9" s="8" t="s">
        <v>
19</v>
      </c>
    </row>
    <row r="10" spans="1:18" ht="30" customHeight="1" x14ac:dyDescent="0.2">
      <c r="A10" s="55" t="s">
        <v>
14</v>
      </c>
      <c r="B10" s="40" t="s">
        <v>
43</v>
      </c>
      <c r="C10" s="41"/>
      <c r="D10" s="27">
        <v>
56913</v>
      </c>
      <c r="E10" s="27">
        <v>
31</v>
      </c>
      <c r="F10" s="27">
        <v>
55</v>
      </c>
      <c r="G10" s="27">
        <v>
115</v>
      </c>
      <c r="H10" s="27">
        <v>
0</v>
      </c>
      <c r="I10" s="27">
        <v>
57114</v>
      </c>
      <c r="J10" s="27">
        <v>
90</v>
      </c>
      <c r="K10" s="27">
        <v>
27</v>
      </c>
      <c r="L10" s="27">
        <v>
0</v>
      </c>
      <c r="M10" s="27">
        <v>
22</v>
      </c>
      <c r="N10" s="27">
        <v>
46082</v>
      </c>
      <c r="O10" s="27">
        <v>
34629</v>
      </c>
      <c r="P10" s="27">
        <v>
80711</v>
      </c>
      <c r="Q10" s="29">
        <v>
5.9251942295881772</v>
      </c>
      <c r="R10" s="1">
        <v>
1</v>
      </c>
    </row>
    <row r="11" spans="1:18" ht="30" customHeight="1" x14ac:dyDescent="0.2">
      <c r="A11" s="55"/>
      <c r="B11" s="40" t="s">
        <v>
44</v>
      </c>
      <c r="C11" s="41"/>
      <c r="D11" s="27">
        <v>
771349</v>
      </c>
      <c r="E11" s="27">
        <v>
1797</v>
      </c>
      <c r="F11" s="27">
        <v>
140131</v>
      </c>
      <c r="G11" s="27">
        <v>
61489</v>
      </c>
      <c r="H11" s="27">
        <v>
15</v>
      </c>
      <c r="I11" s="27">
        <v>
974781</v>
      </c>
      <c r="J11" s="27">
        <v>
8529</v>
      </c>
      <c r="K11" s="27">
        <v>
3057</v>
      </c>
      <c r="L11" s="27">
        <v>
622</v>
      </c>
      <c r="M11" s="27">
        <v>
4403</v>
      </c>
      <c r="N11" s="27">
        <v>
12520292</v>
      </c>
      <c r="O11" s="27">
        <v>
168082</v>
      </c>
      <c r="P11" s="27">
        <v>
12688374</v>
      </c>
      <c r="Q11" s="29">
        <v>
5.993336399976247</v>
      </c>
      <c r="R11" s="1">
        <v>
2</v>
      </c>
    </row>
    <row r="12" spans="1:18" ht="30" customHeight="1" x14ac:dyDescent="0.2">
      <c r="A12" s="55"/>
      <c r="B12" s="40" t="s">
        <v>
45</v>
      </c>
      <c r="C12" s="41"/>
      <c r="D12" s="27">
        <v>
967259</v>
      </c>
      <c r="E12" s="27">
        <v>
3942</v>
      </c>
      <c r="F12" s="27">
        <v>
1161170</v>
      </c>
      <c r="G12" s="27">
        <v>
391698</v>
      </c>
      <c r="H12" s="27">
        <v>
250</v>
      </c>
      <c r="I12" s="27">
        <v>
2524319</v>
      </c>
      <c r="J12" s="27">
        <v>
2481</v>
      </c>
      <c r="K12" s="27">
        <v>
6029</v>
      </c>
      <c r="L12" s="27">
        <v>
2725</v>
      </c>
      <c r="M12" s="27">
        <v>
5110</v>
      </c>
      <c r="N12" s="27">
        <v>
38021957</v>
      </c>
      <c r="O12" s="27">
        <v>
1167053</v>
      </c>
      <c r="P12" s="27">
        <v>
39189010</v>
      </c>
      <c r="Q12" s="29">
        <v>
5.9972847278884052</v>
      </c>
      <c r="R12" s="1">
        <v>
3</v>
      </c>
    </row>
    <row r="13" spans="1:18" ht="30" customHeight="1" x14ac:dyDescent="0.2">
      <c r="A13" s="55"/>
      <c r="B13" s="40" t="s">
        <v>
46</v>
      </c>
      <c r="C13" s="41"/>
      <c r="D13" s="27">
        <v>
490155</v>
      </c>
      <c r="E13" s="27">
        <v>
4861</v>
      </c>
      <c r="F13" s="27">
        <v>
1905334</v>
      </c>
      <c r="G13" s="27">
        <v>
802419</v>
      </c>
      <c r="H13" s="27">
        <v>
313</v>
      </c>
      <c r="I13" s="27">
        <v>
3203082</v>
      </c>
      <c r="J13" s="27">
        <v>
69</v>
      </c>
      <c r="K13" s="27">
        <v>
6921</v>
      </c>
      <c r="L13" s="27">
        <v>
2634</v>
      </c>
      <c r="M13" s="27">
        <v>
978</v>
      </c>
      <c r="N13" s="27">
        <v>
39528964</v>
      </c>
      <c r="O13" s="27">
        <v>
3319524</v>
      </c>
      <c r="P13" s="27">
        <v>
42848488</v>
      </c>
      <c r="Q13" s="29">
        <v>
5.9983389161136591</v>
      </c>
      <c r="R13" s="1">
        <v>
4</v>
      </c>
    </row>
    <row r="14" spans="1:18" ht="30" customHeight="1" x14ac:dyDescent="0.2">
      <c r="A14" s="55"/>
      <c r="B14" s="40" t="s">
        <v>
47</v>
      </c>
      <c r="C14" s="41"/>
      <c r="D14" s="27">
        <v>
263055</v>
      </c>
      <c r="E14" s="27">
        <v>
5708</v>
      </c>
      <c r="F14" s="27">
        <v>
736294</v>
      </c>
      <c r="G14" s="27">
        <v>
898585</v>
      </c>
      <c r="H14" s="27">
        <v>
342</v>
      </c>
      <c r="I14" s="27">
        <v>
1903984</v>
      </c>
      <c r="J14" s="27">
        <v>
111</v>
      </c>
      <c r="K14" s="27">
        <v>
6878</v>
      </c>
      <c r="L14" s="27">
        <v>
3282</v>
      </c>
      <c r="M14" s="27">
        <v>
233</v>
      </c>
      <c r="N14" s="27">
        <v>
32000845</v>
      </c>
      <c r="O14" s="27">
        <v>
2404077</v>
      </c>
      <c r="P14" s="27">
        <v>
34404922</v>
      </c>
      <c r="Q14" s="29">
        <v>
5.9988061521161278</v>
      </c>
      <c r="R14" s="1">
        <v>
5</v>
      </c>
    </row>
    <row r="15" spans="1:18" ht="30" customHeight="1" x14ac:dyDescent="0.2">
      <c r="A15" s="55"/>
      <c r="B15" s="40" t="s">
        <v>
49</v>
      </c>
      <c r="C15" s="41"/>
      <c r="D15" s="27">
        <v>
219749</v>
      </c>
      <c r="E15" s="27">
        <v>
7433</v>
      </c>
      <c r="F15" s="27">
        <v>
34389</v>
      </c>
      <c r="G15" s="27">
        <v>
1363455</v>
      </c>
      <c r="H15" s="27">
        <v>
469</v>
      </c>
      <c r="I15" s="27">
        <v>
1625495</v>
      </c>
      <c r="J15" s="27">
        <v>
0</v>
      </c>
      <c r="K15" s="27">
        <v>
7518</v>
      </c>
      <c r="L15" s="27">
        <v>
4293</v>
      </c>
      <c r="M15" s="27">
        <v>
0</v>
      </c>
      <c r="N15" s="27">
        <v>
38937993</v>
      </c>
      <c r="O15" s="27">
        <v>
318885</v>
      </c>
      <c r="P15" s="27">
        <v>
39256878</v>
      </c>
      <c r="Q15" s="29">
        <v>
5.9991057215264973</v>
      </c>
      <c r="R15" s="1">
        <v>
6</v>
      </c>
    </row>
    <row r="16" spans="1:18" ht="30" customHeight="1" x14ac:dyDescent="0.2">
      <c r="A16" s="55"/>
      <c r="B16" s="40" t="s">
        <v>
50</v>
      </c>
      <c r="C16" s="41"/>
      <c r="D16" s="27">
        <v>
90411</v>
      </c>
      <c r="E16" s="27">
        <v>
6293</v>
      </c>
      <c r="F16" s="27">
        <v>
626</v>
      </c>
      <c r="G16" s="27">
        <v>
899723</v>
      </c>
      <c r="H16" s="27">
        <v>
789</v>
      </c>
      <c r="I16" s="27">
        <v>
997842</v>
      </c>
      <c r="J16" s="27">
        <v>
0</v>
      </c>
      <c r="K16" s="27">
        <v>
4719</v>
      </c>
      <c r="L16" s="27">
        <v>
2735</v>
      </c>
      <c r="M16" s="27">
        <v>
0</v>
      </c>
      <c r="N16" s="27">
        <v>
21170071</v>
      </c>
      <c r="O16" s="27">
        <v>
710</v>
      </c>
      <c r="P16" s="27">
        <v>
21170781</v>
      </c>
      <c r="Q16" s="29">
        <v>
5.9995405454392357</v>
      </c>
      <c r="R16" s="1">
        <v>
7</v>
      </c>
    </row>
    <row r="17" spans="1:18" ht="30" customHeight="1" x14ac:dyDescent="0.2">
      <c r="A17" s="55"/>
      <c r="B17" s="40" t="s">
        <v>
52</v>
      </c>
      <c r="C17" s="41"/>
      <c r="D17" s="27">
        <v>
73640</v>
      </c>
      <c r="E17" s="27">
        <v>
10057</v>
      </c>
      <c r="F17" s="27">
        <v>
180</v>
      </c>
      <c r="G17" s="27">
        <v>
1135339</v>
      </c>
      <c r="H17" s="27">
        <v>
673</v>
      </c>
      <c r="I17" s="27">
        <v>
1219889</v>
      </c>
      <c r="J17" s="27">
        <v>
0</v>
      </c>
      <c r="K17" s="27">
        <v>
6419</v>
      </c>
      <c r="L17" s="27">
        <v>
3575</v>
      </c>
      <c r="M17" s="27">
        <v>
0</v>
      </c>
      <c r="N17" s="27">
        <v>
23098264</v>
      </c>
      <c r="O17" s="27">
        <v>
0</v>
      </c>
      <c r="P17" s="27">
        <v>
23098264</v>
      </c>
      <c r="Q17" s="29">
        <v>
5.9994849174432661</v>
      </c>
      <c r="R17" s="1">
        <v>
8</v>
      </c>
    </row>
    <row r="18" spans="1:18" ht="30" customHeight="1" x14ac:dyDescent="0.2">
      <c r="A18" s="55"/>
      <c r="B18" s="40" t="s">
        <v>
48</v>
      </c>
      <c r="C18" s="41"/>
      <c r="D18" s="27">
        <v>
56574</v>
      </c>
      <c r="E18" s="27">
        <v>
44413</v>
      </c>
      <c r="F18" s="27">
        <v>
82</v>
      </c>
      <c r="G18" s="27">
        <v>
2263686</v>
      </c>
      <c r="H18" s="27">
        <v>
4050</v>
      </c>
      <c r="I18" s="27">
        <v>
2368805</v>
      </c>
      <c r="J18" s="27">
        <v>
0</v>
      </c>
      <c r="K18" s="27">
        <v>
19051</v>
      </c>
      <c r="L18" s="27">
        <v>
15021</v>
      </c>
      <c r="M18" s="27">
        <v>
0</v>
      </c>
      <c r="N18" s="27">
        <v>
36681789</v>
      </c>
      <c r="O18" s="27">
        <v>
0</v>
      </c>
      <c r="P18" s="27">
        <v>
36681789</v>
      </c>
      <c r="Q18" s="29">
        <v>
5.9997493853255275</v>
      </c>
      <c r="R18" s="1">
        <v>
9</v>
      </c>
    </row>
    <row r="19" spans="1:18" ht="30" customHeight="1" x14ac:dyDescent="0.2">
      <c r="A19" s="55"/>
      <c r="B19" s="40" t="s">
        <v>
42</v>
      </c>
      <c r="C19" s="41"/>
      <c r="D19" s="27">
        <v>
2989105</v>
      </c>
      <c r="E19" s="27">
        <v>
84535</v>
      </c>
      <c r="F19" s="27">
        <v>
3978261</v>
      </c>
      <c r="G19" s="27">
        <v>
7816509</v>
      </c>
      <c r="H19" s="27">
        <v>
6901</v>
      </c>
      <c r="I19" s="27">
        <v>
14875311</v>
      </c>
      <c r="J19" s="27">
        <v>
11280</v>
      </c>
      <c r="K19" s="27">
        <v>
60619</v>
      </c>
      <c r="L19" s="27">
        <v>
34887</v>
      </c>
      <c r="M19" s="27">
        <v>
10746</v>
      </c>
      <c r="N19" s="27">
        <v>
242006257</v>
      </c>
      <c r="O19" s="27">
        <v>
7412960</v>
      </c>
      <c r="P19" s="27">
        <v>
249419217</v>
      </c>
      <c r="Q19" s="29">
        <v>
5.9984722297693125</v>
      </c>
      <c r="R19" s="1">
        <v>
10</v>
      </c>
    </row>
    <row r="20" spans="1:18" ht="15" customHeight="1" x14ac:dyDescent="0.2">
      <c r="A20" s="25"/>
      <c r="B20" s="24"/>
      <c r="C20" s="24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31"/>
      <c r="R20" s="2"/>
    </row>
    <row r="21" spans="1:18" ht="30" customHeight="1" x14ac:dyDescent="0.2">
      <c r="A21" s="37" t="s">
        <v>
15</v>
      </c>
      <c r="B21" s="40" t="s">
        <v>
16</v>
      </c>
      <c r="C21" s="41"/>
      <c r="D21" s="27">
        <v>
1795521</v>
      </c>
      <c r="E21" s="27">
        <v>
5770</v>
      </c>
      <c r="F21" s="27">
        <v>
1301356</v>
      </c>
      <c r="G21" s="27">
        <v>
453302</v>
      </c>
      <c r="H21" s="27">
        <v>
265</v>
      </c>
      <c r="I21" s="27">
        <v>
3556214</v>
      </c>
      <c r="J21" s="27">
        <v>
11100</v>
      </c>
      <c r="K21" s="27">
        <v>
9113</v>
      </c>
      <c r="L21" s="27">
        <v>
3347</v>
      </c>
      <c r="M21" s="27">
        <v>
9535</v>
      </c>
      <c r="N21" s="27">
        <v>
50588331</v>
      </c>
      <c r="O21" s="27">
        <v>
1369764</v>
      </c>
      <c r="P21" s="27">
        <v>
51958095</v>
      </c>
      <c r="Q21" s="29">
        <v>
5.9961307162576531</v>
      </c>
      <c r="R21" s="1">
        <v>
11</v>
      </c>
    </row>
    <row r="22" spans="1:18" ht="30" customHeight="1" x14ac:dyDescent="0.2">
      <c r="A22" s="38"/>
      <c r="B22" s="40" t="s">
        <v>
32</v>
      </c>
      <c r="C22" s="41"/>
      <c r="D22" s="27">
        <v>
1063370</v>
      </c>
      <c r="E22" s="27">
        <v>
24295</v>
      </c>
      <c r="F22" s="27">
        <v>
2676643</v>
      </c>
      <c r="G22" s="27">
        <v>
3964182</v>
      </c>
      <c r="H22" s="27">
        <v>
1913</v>
      </c>
      <c r="I22" s="27">
        <v>
7730403</v>
      </c>
      <c r="J22" s="27">
        <v>
180</v>
      </c>
      <c r="K22" s="27">
        <v>
26036</v>
      </c>
      <c r="L22" s="27">
        <v>
12944</v>
      </c>
      <c r="M22" s="27">
        <v>
1211</v>
      </c>
      <c r="N22" s="27">
        <v>
131637873</v>
      </c>
      <c r="O22" s="27">
        <v>
6043196</v>
      </c>
      <c r="P22" s="27">
        <v>
137681069</v>
      </c>
      <c r="Q22" s="29">
        <v>
5.9988543500545513</v>
      </c>
      <c r="R22" s="1">
        <v>
12</v>
      </c>
    </row>
    <row r="23" spans="1:18" ht="30" customHeight="1" x14ac:dyDescent="0.2">
      <c r="A23" s="38"/>
      <c r="B23" s="40" t="s">
        <v>
53</v>
      </c>
      <c r="C23" s="41"/>
      <c r="D23" s="27">
        <v>
73640</v>
      </c>
      <c r="E23" s="27">
        <v>
10057</v>
      </c>
      <c r="F23" s="27">
        <v>
180</v>
      </c>
      <c r="G23" s="27">
        <v>
1135339</v>
      </c>
      <c r="H23" s="27">
        <v>
673</v>
      </c>
      <c r="I23" s="27">
        <v>
1219889</v>
      </c>
      <c r="J23" s="27">
        <v>
0</v>
      </c>
      <c r="K23" s="27">
        <v>
6419</v>
      </c>
      <c r="L23" s="27">
        <v>
3575</v>
      </c>
      <c r="M23" s="27">
        <v>
0</v>
      </c>
      <c r="N23" s="27">
        <v>
23098264</v>
      </c>
      <c r="O23" s="27">
        <v>
0</v>
      </c>
      <c r="P23" s="27">
        <v>
23098264</v>
      </c>
      <c r="Q23" s="29">
        <v>
5.9994849174432661</v>
      </c>
      <c r="R23" s="1">
        <v>
13</v>
      </c>
    </row>
    <row r="24" spans="1:18" ht="30" customHeight="1" x14ac:dyDescent="0.2">
      <c r="A24" s="39"/>
      <c r="B24" s="40" t="s">
        <v>
51</v>
      </c>
      <c r="C24" s="41"/>
      <c r="D24" s="27">
        <v>
56574</v>
      </c>
      <c r="E24" s="27">
        <v>
44413</v>
      </c>
      <c r="F24" s="27">
        <v>
82</v>
      </c>
      <c r="G24" s="27">
        <v>
2263686</v>
      </c>
      <c r="H24" s="27">
        <v>
4050</v>
      </c>
      <c r="I24" s="27">
        <v>
2368805</v>
      </c>
      <c r="J24" s="27">
        <v>
0</v>
      </c>
      <c r="K24" s="27">
        <v>
19051</v>
      </c>
      <c r="L24" s="27">
        <v>
15021</v>
      </c>
      <c r="M24" s="27">
        <v>
0</v>
      </c>
      <c r="N24" s="27">
        <v>
36681789</v>
      </c>
      <c r="O24" s="27">
        <v>
0</v>
      </c>
      <c r="P24" s="27">
        <v>
36681789</v>
      </c>
      <c r="Q24" s="29">
        <v>
5.9997493853255275</v>
      </c>
      <c r="R24" s="1">
        <v>
14</v>
      </c>
    </row>
    <row r="25" spans="1:18" ht="15" customHeight="1" x14ac:dyDescent="0.2">
      <c r="A25" s="21"/>
      <c r="B25" s="22"/>
      <c r="C25" s="22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31"/>
      <c r="R25" s="2"/>
    </row>
    <row r="26" spans="1:18" ht="30" customHeight="1" x14ac:dyDescent="0.2">
      <c r="A26" s="37" t="s">
        <v>
17</v>
      </c>
      <c r="B26" s="40" t="s">
        <v>
18</v>
      </c>
      <c r="C26" s="41"/>
      <c r="D26" s="27">
        <v>
1906327</v>
      </c>
      <c r="E26" s="27">
        <v>
22542</v>
      </c>
      <c r="F26" s="27">
        <v>
2651999</v>
      </c>
      <c r="G26" s="27">
        <v>
2956082</v>
      </c>
      <c r="H26" s="27">
        <v>
1500</v>
      </c>
      <c r="I26" s="27">
        <v>
7538450</v>
      </c>
      <c r="J26" s="27">
        <v>
7507</v>
      </c>
      <c r="K26" s="27">
        <v>
23435</v>
      </c>
      <c r="L26" s="27">
        <v>
10861</v>
      </c>
      <c r="M26" s="27">
        <v>
7158</v>
      </c>
      <c r="N26" s="27">
        <v>
121450907</v>
      </c>
      <c r="O26" s="27">
        <v>
4939748</v>
      </c>
      <c r="P26" s="27">
        <v>
126390655</v>
      </c>
      <c r="Q26" s="29">
        <v>
3.9981008430537486</v>
      </c>
      <c r="R26" s="1">
        <v>
15</v>
      </c>
    </row>
    <row r="27" spans="1:18" ht="30" customHeight="1" x14ac:dyDescent="0.2">
      <c r="A27" s="38"/>
      <c r="B27" s="40" t="s">
        <v>
53</v>
      </c>
      <c r="C27" s="41"/>
      <c r="D27" s="27">
        <v>
49109</v>
      </c>
      <c r="E27" s="27">
        <v>
7543</v>
      </c>
      <c r="F27" s="27">
        <v>
120</v>
      </c>
      <c r="G27" s="27">
        <v>
759733</v>
      </c>
      <c r="H27" s="27">
        <v>
456</v>
      </c>
      <c r="I27" s="27">
        <v>
816961</v>
      </c>
      <c r="J27" s="27">
        <v>
0</v>
      </c>
      <c r="K27" s="27">
        <v>
4276</v>
      </c>
      <c r="L27" s="27">
        <v>
2384</v>
      </c>
      <c r="M27" s="27">
        <v>
0</v>
      </c>
      <c r="N27" s="27">
        <v>
15394453</v>
      </c>
      <c r="O27" s="27">
        <v>
0</v>
      </c>
      <c r="P27" s="27">
        <v>
15394453</v>
      </c>
      <c r="Q27" s="29">
        <v>
3.999486288576716</v>
      </c>
      <c r="R27" s="1">
        <v>
16</v>
      </c>
    </row>
    <row r="28" spans="1:18" ht="30" customHeight="1" x14ac:dyDescent="0.2">
      <c r="A28" s="38"/>
      <c r="B28" s="40" t="s">
        <v>
51</v>
      </c>
      <c r="C28" s="41"/>
      <c r="D28" s="27">
        <v>
37723</v>
      </c>
      <c r="E28" s="27">
        <v>
33311</v>
      </c>
      <c r="F28" s="27">
        <v>
55</v>
      </c>
      <c r="G28" s="27">
        <v>
1519021</v>
      </c>
      <c r="H28" s="27">
        <v>
3388</v>
      </c>
      <c r="I28" s="27">
        <v>
1593498</v>
      </c>
      <c r="J28" s="27">
        <v>
0</v>
      </c>
      <c r="K28" s="27">
        <v>
12704</v>
      </c>
      <c r="L28" s="27">
        <v>
10016</v>
      </c>
      <c r="M28" s="27">
        <v>
0</v>
      </c>
      <c r="N28" s="27">
        <v>
24439671</v>
      </c>
      <c r="O28" s="27">
        <v>
0</v>
      </c>
      <c r="P28" s="27">
        <v>
24439671</v>
      </c>
      <c r="Q28" s="29">
        <v>
3.9997477274555742</v>
      </c>
      <c r="R28" s="1">
        <v>
17</v>
      </c>
    </row>
    <row r="29" spans="1:18" ht="30" customHeight="1" x14ac:dyDescent="0.2">
      <c r="A29" s="39"/>
      <c r="B29" s="40" t="s">
        <v>
42</v>
      </c>
      <c r="C29" s="41"/>
      <c r="D29" s="27">
        <v>
1993159</v>
      </c>
      <c r="E29" s="27">
        <v>
63396</v>
      </c>
      <c r="F29" s="27">
        <v>
2652174</v>
      </c>
      <c r="G29" s="27">
        <v>
5234836</v>
      </c>
      <c r="H29" s="27">
        <v>
5344</v>
      </c>
      <c r="I29" s="27">
        <v>
9948909</v>
      </c>
      <c r="J29" s="27">
        <v>
7507</v>
      </c>
      <c r="K29" s="27">
        <v>
40415</v>
      </c>
      <c r="L29" s="27">
        <v>
23261</v>
      </c>
      <c r="M29" s="27">
        <v>
7158</v>
      </c>
      <c r="N29" s="27">
        <v>
161285031</v>
      </c>
      <c r="O29" s="27">
        <v>
4939748</v>
      </c>
      <c r="P29" s="27">
        <v>
166224779</v>
      </c>
      <c r="Q29" s="29">
        <v>
3.998471680799375</v>
      </c>
      <c r="R29" s="1">
        <v>
18</v>
      </c>
    </row>
  </sheetData>
  <mergeCells count="42">
    <mergeCell ref="C3:C4"/>
    <mergeCell ref="A8:C9"/>
    <mergeCell ref="D3:I3"/>
    <mergeCell ref="N3:P3"/>
    <mergeCell ref="A1:Q1"/>
    <mergeCell ref="A2:Q2"/>
    <mergeCell ref="Q3:Q8"/>
    <mergeCell ref="D4:D8"/>
    <mergeCell ref="E4:E8"/>
    <mergeCell ref="F4:F8"/>
    <mergeCell ref="G4:G8"/>
    <mergeCell ref="H4:H8"/>
    <mergeCell ref="I4:I8"/>
    <mergeCell ref="J3:J8"/>
    <mergeCell ref="K3:K8"/>
    <mergeCell ref="L3:L8"/>
    <mergeCell ref="A10:A19"/>
    <mergeCell ref="B10:C10"/>
    <mergeCell ref="B11:C11"/>
    <mergeCell ref="B12:C12"/>
    <mergeCell ref="B16:C16"/>
    <mergeCell ref="B17:C17"/>
    <mergeCell ref="B18:C18"/>
    <mergeCell ref="B13:C13"/>
    <mergeCell ref="B14:C14"/>
    <mergeCell ref="B15:C15"/>
    <mergeCell ref="B19:C19"/>
    <mergeCell ref="B29:C29"/>
    <mergeCell ref="B28:C28"/>
    <mergeCell ref="B27:C27"/>
    <mergeCell ref="B26:C26"/>
    <mergeCell ref="A21:A24"/>
    <mergeCell ref="B21:C21"/>
    <mergeCell ref="B22:C22"/>
    <mergeCell ref="B23:C23"/>
    <mergeCell ref="B24:C24"/>
    <mergeCell ref="A26:A29"/>
    <mergeCell ref="M3:M8"/>
    <mergeCell ref="P4:P8"/>
    <mergeCell ref="N4:O4"/>
    <mergeCell ref="N5:N8"/>
    <mergeCell ref="O5:O8"/>
  </mergeCells>
  <phoneticPr fontId="2"/>
  <pageMargins left="0.39370078740157483" right="0.19685039370078741" top="0.70866141732283472" bottom="0.47244094488188981" header="0.51181102362204722" footer="0.51181102362204722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5-1</vt:lpstr>
      <vt:lpstr>5-2</vt:lpstr>
      <vt:lpstr>5-3</vt:lpstr>
      <vt:lpstr>5-4</vt:lpstr>
      <vt:lpstr>'5-1'!Print_Area</vt:lpstr>
      <vt:lpstr>'5-2'!Print_Area</vt:lpstr>
      <vt:lpstr>'5-3'!Print_Area</vt:lpstr>
      <vt:lpstr>'5-4'!Print_Area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
</cp:lastModifiedBy>
  <cp:lastPrinted>2020-01-27T01:34:12Z</cp:lastPrinted>
  <dcterms:created xsi:type="dcterms:W3CDTF">2005-12-20T04:20:15Z</dcterms:created>
  <dcterms:modified xsi:type="dcterms:W3CDTF">2021-03-01T07:05:02Z</dcterms:modified>
</cp:coreProperties>
</file>